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 tabRatio="794" firstSheet="2" activeTab="2"/>
  </bookViews>
  <sheets>
    <sheet name="2024年度会计师事务所从事证券服务业务基本信息" sheetId="1" r:id="rId1"/>
    <sheet name="2024年度会计师事务所从事上市公司年报审计业务基本信息" sheetId="3" r:id="rId2"/>
    <sheet name="2024年度会计师事务所从事挂牌公司年报审计业务基本信息" sheetId="4" r:id="rId3"/>
    <sheet name="2024年度从事公开发行公司债券的发行人年度审计业务" sheetId="5" r:id="rId4"/>
  </sheets>
  <definedNames>
    <definedName name="_xlnm._FilterDatabase" localSheetId="0" hidden="1">'2024年度会计师事务所从事证券服务业务基本信息'!$A$4:$AA$5</definedName>
    <definedName name="_xlnm._FilterDatabase" localSheetId="3" hidden="1">'2024年度从事公开发行公司债券的发行人年度审计业务'!$A$4:$E$5</definedName>
    <definedName name="_xlnm._FilterDatabase" localSheetId="1" hidden="1">'2024年度会计师事务所从事上市公司年报审计业务基本信息'!$A$4:$IU$5</definedName>
    <definedName name="_xlnm.Print_Titles" localSheetId="1">'2024年度会计师事务所从事上市公司年报审计业务基本信息'!$1:$4</definedName>
    <definedName name="_xlnm._FilterDatabase" localSheetId="2" hidden="1">'2024年度会计师事务所从事挂牌公司年报审计业务基本信息'!$A$4:$IV$5</definedName>
    <definedName name="_xlnm.Print_Titles" localSheetId="2">'2024年度会计师事务所从事挂牌公司年报审计业务基本信息'!$1:$4</definedName>
    <definedName name="_xlnm.Print_Titles" localSheetId="3">'2024年度从事公开发行公司债券的发行人年度审计业务'!$1:$4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<sst xmlns="http://schemas.openxmlformats.org/spreadsheetml/2006/main" count="68" uniqueCount="37">
  <si>
    <t>2024年度鹏盛会计师事务所（特殊普通合伙）主要证券服务业务情况</t>
  </si>
  <si>
    <t>执业人员</t>
  </si>
  <si>
    <t>2024年度取得的业务收入</t>
  </si>
  <si>
    <t>会计师事务所及执业人员2024年度处理处罚信息</t>
  </si>
  <si>
    <t>会计师事务所名称</t>
  </si>
  <si>
    <t>股票发行审计业务</t>
  </si>
  <si>
    <t>上市公司年报审计业务</t>
  </si>
  <si>
    <t>拟挂牌公司审计业务</t>
  </si>
  <si>
    <t>挂牌公司年报审计业务</t>
  </si>
  <si>
    <t>公开发行公司债券的发行人（上市公司、挂牌公司除外）年报审计业务</t>
  </si>
  <si>
    <t>合伙人数量</t>
  </si>
  <si>
    <t>注册会计师人数</t>
  </si>
  <si>
    <t>证券服务业务收入
（万元）</t>
  </si>
  <si>
    <t>收入总额（万元）</t>
  </si>
  <si>
    <t>行政处罚</t>
  </si>
  <si>
    <t>证券市场禁入
（人次）</t>
  </si>
  <si>
    <t>行政处理</t>
  </si>
  <si>
    <t>注册会计师协会自律惩戒情况</t>
  </si>
  <si>
    <t>证券交易所纪律处分情况</t>
  </si>
  <si>
    <t>家数</t>
  </si>
  <si>
    <t>资产总额（亿元）</t>
  </si>
  <si>
    <t>主要行业</t>
  </si>
  <si>
    <t>会计师事务所（家次）</t>
  </si>
  <si>
    <t>从业人员（人次）</t>
  </si>
  <si>
    <t>会计师事务所
（家次）</t>
  </si>
  <si>
    <t>鹏盛会计师事务所（特殊普通合伙）</t>
  </si>
  <si>
    <t>科学研究和技术服务业（2）、批发和零售业（2）、制造业（2）、建筑业（1）、教育（1）</t>
  </si>
  <si>
    <t>制造业（49）、信息传输、软件和信息技术服务业（27）、科学研究和技术服务业（5）、批发和零售业（4）、租赁和商务服务业（4）</t>
  </si>
  <si>
    <t>租赁和商务服务业（4）、建筑业（2）、交通运输、仓储和邮政业（2）、房地产业（1）</t>
  </si>
  <si>
    <t>2024年度鹏盛会计师事务所（特殊普通合伙）从事上市公司年报审计业务基本信息</t>
  </si>
  <si>
    <t>序号</t>
  </si>
  <si>
    <t>上市公司年报审计</t>
  </si>
  <si>
    <t>资产规模总额（亿元）</t>
  </si>
  <si>
    <t>2024年度鹏盛会计师事务所（特殊普通合伙）从事挂牌公司年报审计业务基本信息</t>
  </si>
  <si>
    <t>挂牌公司年报审计</t>
  </si>
  <si>
    <t>2024年度鹏盛会计师事务所（特殊普通合伙）从事公开发行公司债券的发行人
（上市公司、非上市公众公司除外）年度财务报表审计业务</t>
  </si>
  <si>
    <t>公开发行公司债券的发行人（上市公司、非上市公众公司除外）年度财务报表审计业务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</si>
</sst>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_ "/>
    <numFmt numFmtId="177" formatCode="#,##0.00_ "/>
    <numFmt numFmtId="178" formatCode="0;\-0;&quot;-&quot;;@"/>
    <numFmt numFmtId="179" formatCode="_ * #,##0_ ;_ * \-#,##0_ ;_ * &quot;-&quot;??_ ;_ @_ "/>
    <numFmt numFmtId="180" formatCode="0.000_ "/>
  </numFmts>
  <fonts count="34">
    <font>
      <sz val="11"/>
      <color theme="1"/>
      <name val="宋体"/>
      <charset val="134"/>
      <scheme val="minor"/>
    </font>
    <font>
      <sz val="11"/>
      <color indexed="8"/>
      <name val="仿宋_GB2312"/>
      <charset val="134"/>
    </font>
    <font>
      <b/>
      <sz val="16"/>
      <color indexed="8"/>
      <name val="仿宋_GB2312"/>
      <charset val="134"/>
    </font>
    <font>
      <b/>
      <sz val="11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2"/>
      <color indexed="8"/>
      <name val="仿宋_GB2312"/>
      <charset val="134"/>
    </font>
    <font>
      <b/>
      <sz val="12"/>
      <color indexed="8"/>
      <name val="仿宋_GB2312"/>
      <charset val="134"/>
    </font>
    <font>
      <b/>
      <sz val="16"/>
      <color rgb="FF000000"/>
      <name val="仿宋_GB2312"/>
      <charset val="134"/>
    </font>
    <font>
      <sz val="12"/>
      <color theme="1"/>
      <name val="仿宋_GB2312"/>
      <charset val="134"/>
    </font>
    <font>
      <b/>
      <sz val="16"/>
      <name val="仿宋_GB2312"/>
      <charset val="134"/>
    </font>
    <font>
      <b/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Verdan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3" fillId="0" borderId="0" applyNumberFormat="0" applyFill="0" applyBorder="0" applyProtection="0">
      <alignment vertical="top" wrapText="1"/>
    </xf>
  </cellStyleXfs>
  <cellXfs count="67">
    <xf numFmtId="0" fontId="0" fillId="0" borderId="0" xfId="0">
      <alignment vertical="center"/>
    </xf>
    <xf numFmtId="0" fontId="1" fillId="0" borderId="0" xfId="51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176" fontId="1" fillId="0" borderId="0" xfId="51" applyNumberFormat="1" applyFont="1" applyFill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0" fontId="2" fillId="0" borderId="2" xfId="51" applyFont="1" applyFill="1" applyBorder="1" applyAlignment="1">
      <alignment horizontal="center" vertical="center" wrapText="1"/>
    </xf>
    <xf numFmtId="0" fontId="2" fillId="0" borderId="3" xfId="51" applyFont="1" applyFill="1" applyBorder="1" applyAlignment="1">
      <alignment horizontal="center" vertical="center" wrapText="1"/>
    </xf>
    <xf numFmtId="0" fontId="3" fillId="0" borderId="4" xfId="51" applyFont="1" applyFill="1" applyBorder="1" applyAlignment="1">
      <alignment horizontal="center" vertical="center" wrapText="1"/>
    </xf>
    <xf numFmtId="0" fontId="1" fillId="0" borderId="4" xfId="5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43" fontId="4" fillId="0" borderId="4" xfId="0" applyNumberFormat="1" applyFont="1" applyFill="1" applyBorder="1" applyAlignment="1">
      <alignment horizontal="center" vertical="center" wrapText="1"/>
    </xf>
    <xf numFmtId="0" fontId="5" fillId="0" borderId="0" xfId="51" applyFont="1" applyFill="1" applyAlignment="1">
      <alignment horizontal="center" vertical="center"/>
    </xf>
    <xf numFmtId="0" fontId="6" fillId="0" borderId="0" xfId="51" applyFont="1" applyFill="1" applyAlignment="1">
      <alignment horizontal="center" vertical="center"/>
    </xf>
    <xf numFmtId="0" fontId="6" fillId="0" borderId="0" xfId="51" applyFont="1" applyFill="1" applyAlignment="1">
      <alignment horizontal="center" vertical="center" wrapText="1"/>
    </xf>
    <xf numFmtId="176" fontId="6" fillId="0" borderId="0" xfId="51" applyNumberFormat="1" applyFont="1" applyFill="1" applyAlignment="1">
      <alignment horizontal="center" vertical="center"/>
    </xf>
    <xf numFmtId="177" fontId="6" fillId="0" borderId="0" xfId="51" applyNumberFormat="1" applyFont="1" applyFill="1" applyAlignment="1">
      <alignment horizontal="center" vertical="center"/>
    </xf>
    <xf numFmtId="0" fontId="7" fillId="0" borderId="4" xfId="51" applyFont="1" applyFill="1" applyBorder="1" applyAlignment="1">
      <alignment horizontal="center" vertical="center"/>
    </xf>
    <xf numFmtId="0" fontId="7" fillId="0" borderId="4" xfId="51" applyFont="1" applyFill="1" applyBorder="1" applyAlignment="1">
      <alignment horizontal="center" vertical="center" wrapText="1"/>
    </xf>
    <xf numFmtId="177" fontId="7" fillId="0" borderId="4" xfId="51" applyNumberFormat="1" applyFont="1" applyFill="1" applyBorder="1" applyAlignment="1">
      <alignment horizontal="center" vertical="center"/>
    </xf>
    <xf numFmtId="0" fontId="3" fillId="0" borderId="5" xfId="51" applyFont="1" applyFill="1" applyBorder="1" applyAlignment="1">
      <alignment horizontal="center" vertical="center" wrapText="1"/>
    </xf>
    <xf numFmtId="177" fontId="3" fillId="0" borderId="5" xfId="51" applyNumberFormat="1" applyFont="1" applyFill="1" applyBorder="1" applyAlignment="1">
      <alignment horizontal="center" vertical="center" wrapText="1"/>
    </xf>
    <xf numFmtId="0" fontId="3" fillId="0" borderId="6" xfId="51" applyFont="1" applyFill="1" applyBorder="1" applyAlignment="1">
      <alignment horizontal="center" vertical="center" wrapText="1"/>
    </xf>
    <xf numFmtId="0" fontId="3" fillId="0" borderId="7" xfId="51" applyFont="1" applyFill="1" applyBorder="1" applyAlignment="1">
      <alignment horizontal="center" vertical="center" wrapText="1"/>
    </xf>
    <xf numFmtId="177" fontId="3" fillId="0" borderId="7" xfId="51" applyNumberFormat="1" applyFont="1" applyFill="1" applyBorder="1" applyAlignment="1">
      <alignment horizontal="center" vertical="center" wrapText="1"/>
    </xf>
    <xf numFmtId="0" fontId="3" fillId="0" borderId="8" xfId="51" applyFont="1" applyFill="1" applyBorder="1" applyAlignment="1">
      <alignment horizontal="center" vertical="center" wrapText="1"/>
    </xf>
    <xf numFmtId="177" fontId="3" fillId="0" borderId="4" xfId="51" applyNumberFormat="1" applyFont="1" applyFill="1" applyBorder="1" applyAlignment="1">
      <alignment horizontal="center" vertical="center" wrapText="1"/>
    </xf>
    <xf numFmtId="0" fontId="5" fillId="0" borderId="4" xfId="5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43" fontId="5" fillId="0" borderId="4" xfId="0" applyNumberFormat="1" applyFont="1" applyFill="1" applyBorder="1" applyAlignment="1">
      <alignment horizontal="center" vertical="center" wrapText="1"/>
    </xf>
    <xf numFmtId="0" fontId="6" fillId="0" borderId="0" xfId="51" applyFont="1" applyFill="1" applyAlignment="1">
      <alignment vertical="center"/>
    </xf>
    <xf numFmtId="43" fontId="6" fillId="0" borderId="0" xfId="49" applyFont="1" applyAlignment="1">
      <alignment horizontal="center" vertical="center"/>
    </xf>
    <xf numFmtId="0" fontId="8" fillId="0" borderId="4" xfId="51" applyFont="1" applyFill="1" applyBorder="1" applyAlignment="1">
      <alignment horizontal="center" vertical="center"/>
    </xf>
    <xf numFmtId="0" fontId="2" fillId="0" borderId="4" xfId="51" applyFont="1" applyFill="1" applyBorder="1" applyAlignment="1">
      <alignment horizontal="center" vertical="center" wrapText="1"/>
    </xf>
    <xf numFmtId="43" fontId="2" fillId="0" borderId="4" xfId="49" applyFont="1" applyBorder="1" applyAlignment="1">
      <alignment horizontal="center" vertical="center"/>
    </xf>
    <xf numFmtId="0" fontId="2" fillId="0" borderId="4" xfId="51" applyFont="1" applyFill="1" applyBorder="1" applyAlignment="1">
      <alignment horizontal="center" vertical="center"/>
    </xf>
    <xf numFmtId="43" fontId="3" fillId="0" borderId="4" xfId="49" applyFont="1" applyBorder="1" applyAlignment="1">
      <alignment horizontal="center" vertical="center" wrapText="1"/>
    </xf>
    <xf numFmtId="0" fontId="1" fillId="0" borderId="4" xfId="5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3" fontId="4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43" fontId="9" fillId="0" borderId="0" xfId="0" applyNumberFormat="1" applyFont="1" applyFill="1">
      <alignment vertical="center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horizontal="center" vertical="center"/>
    </xf>
    <xf numFmtId="0" fontId="10" fillId="0" borderId="4" xfId="5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11" fillId="0" borderId="4" xfId="51" applyFont="1" applyFill="1" applyBorder="1" applyAlignment="1">
      <alignment horizontal="center" vertical="center" wrapText="1"/>
    </xf>
    <xf numFmtId="43" fontId="11" fillId="0" borderId="4" xfId="51" applyNumberFormat="1" applyFont="1" applyFill="1" applyBorder="1" applyAlignment="1">
      <alignment horizontal="center" vertical="center" wrapText="1"/>
    </xf>
    <xf numFmtId="0" fontId="11" fillId="0" borderId="4" xfId="5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/>
    </xf>
    <xf numFmtId="178" fontId="12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3" fontId="12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1" fillId="0" borderId="4" xfId="49" applyNumberFormat="1" applyFont="1" applyFill="1" applyBorder="1" applyAlignment="1">
      <alignment horizontal="center" vertical="center" wrapText="1"/>
    </xf>
    <xf numFmtId="179" fontId="11" fillId="0" borderId="4" xfId="49" applyNumberFormat="1" applyFont="1" applyFill="1" applyBorder="1" applyAlignment="1">
      <alignment horizontal="center" vertical="center" wrapText="1"/>
    </xf>
    <xf numFmtId="176" fontId="11" fillId="0" borderId="4" xfId="51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80" fontId="11" fillId="0" borderId="4" xfId="49" applyNumberFormat="1" applyFont="1" applyFill="1" applyBorder="1" applyAlignment="1">
      <alignment horizontal="center" vertical="center" wrapText="1"/>
    </xf>
    <xf numFmtId="41" fontId="11" fillId="0" borderId="4" xfId="51" applyNumberFormat="1" applyFont="1" applyFill="1" applyBorder="1" applyAlignment="1">
      <alignment horizontal="center" vertical="center" wrapText="1"/>
    </xf>
    <xf numFmtId="43" fontId="9" fillId="0" borderId="4" xfId="0" applyNumberFormat="1" applyFont="1" applyFill="1" applyBorder="1" applyAlignment="1">
      <alignment horizontal="center" vertical="center"/>
    </xf>
    <xf numFmtId="41" fontId="11" fillId="0" borderId="4" xfId="51" applyNumberFormat="1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2" xfId="49"/>
    <cellStyle name="Normal 2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5"/>
  <sheetViews>
    <sheetView zoomScale="60" zoomScaleNormal="60" workbookViewId="0">
      <selection activeCell="I13" sqref="I13"/>
    </sheetView>
  </sheetViews>
  <sheetFormatPr defaultColWidth="8.72727272727273" defaultRowHeight="15" outlineLevelRow="4"/>
  <cols>
    <col min="1" max="1" width="47.8181818181818" style="43" customWidth="1"/>
    <col min="2" max="2" width="8.72727272727273" style="44" customWidth="1"/>
    <col min="3" max="3" width="7" style="44" customWidth="1"/>
    <col min="4" max="4" width="16.2727272727273" style="45" customWidth="1"/>
    <col min="5" max="5" width="24.0909090909091" style="46" customWidth="1"/>
    <col min="6" max="6" width="7" style="44" customWidth="1"/>
    <col min="7" max="7" width="11.6363636363636" style="44" customWidth="1"/>
    <col min="8" max="8" width="24.7272727272727" style="46" customWidth="1"/>
    <col min="9" max="9" width="7" style="44" customWidth="1"/>
    <col min="10" max="10" width="11.8181818181818" style="44" customWidth="1"/>
    <col min="11" max="11" width="21.4545454545455" style="46" customWidth="1"/>
    <col min="12" max="12" width="7" style="44" customWidth="1"/>
    <col min="13" max="13" width="19.4545454545455" style="41" customWidth="1"/>
    <col min="14" max="14" width="20.8181818181818" style="46" customWidth="1"/>
    <col min="15" max="15" width="14.6363636363636" style="47" customWidth="1"/>
    <col min="16" max="16" width="14.6363636363636" style="44" customWidth="1"/>
    <col min="17" max="17" width="21.0909090909091" style="44" customWidth="1"/>
    <col min="18" max="18" width="19.7272727272727" style="44" customWidth="1"/>
    <col min="19" max="27" width="12.6363636363636" style="44" customWidth="1"/>
    <col min="28" max="16369" width="29.8181818181818" style="41"/>
    <col min="16370" max="16384" width="8.72727272727273" style="41"/>
  </cols>
  <sheetData>
    <row r="1" ht="38" customHeight="1" spans="1:27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</row>
    <row r="2" ht="39" customHeight="1" spans="1:27">
      <c r="A2" s="49"/>
      <c r="B2" s="50" t="s">
        <v>0</v>
      </c>
      <c r="C2" s="50"/>
      <c r="D2" s="51"/>
      <c r="E2" s="50"/>
      <c r="F2" s="50"/>
      <c r="G2" s="50"/>
      <c r="H2" s="50"/>
      <c r="I2" s="50"/>
      <c r="J2" s="50"/>
      <c r="K2" s="50"/>
      <c r="L2" s="50"/>
      <c r="M2" s="50"/>
      <c r="N2" s="50"/>
      <c r="O2" s="58" t="s">
        <v>1</v>
      </c>
      <c r="P2" s="59"/>
      <c r="Q2" s="63" t="s">
        <v>2</v>
      </c>
      <c r="R2" s="63"/>
      <c r="S2" s="64" t="s">
        <v>3</v>
      </c>
      <c r="T2" s="64"/>
      <c r="U2" s="64"/>
      <c r="V2" s="64"/>
      <c r="W2" s="64"/>
      <c r="X2" s="64"/>
      <c r="Y2" s="64"/>
      <c r="Z2" s="64"/>
      <c r="AA2" s="64"/>
    </row>
    <row r="3" s="41" customFormat="1" ht="45" spans="1:27">
      <c r="A3" s="52" t="s">
        <v>4</v>
      </c>
      <c r="B3" s="50" t="s">
        <v>5</v>
      </c>
      <c r="C3" s="50" t="s">
        <v>6</v>
      </c>
      <c r="D3" s="51"/>
      <c r="E3" s="50"/>
      <c r="F3" s="50" t="s">
        <v>7</v>
      </c>
      <c r="G3" s="50"/>
      <c r="H3" s="50"/>
      <c r="I3" s="50" t="s">
        <v>8</v>
      </c>
      <c r="J3" s="60"/>
      <c r="K3" s="50"/>
      <c r="L3" s="50" t="s">
        <v>9</v>
      </c>
      <c r="M3" s="50"/>
      <c r="N3" s="50"/>
      <c r="O3" s="58" t="s">
        <v>10</v>
      </c>
      <c r="P3" s="59" t="s">
        <v>11</v>
      </c>
      <c r="Q3" s="63" t="s">
        <v>12</v>
      </c>
      <c r="R3" s="63" t="s">
        <v>13</v>
      </c>
      <c r="S3" s="64" t="s">
        <v>14</v>
      </c>
      <c r="T3" s="64"/>
      <c r="U3" s="64" t="s">
        <v>15</v>
      </c>
      <c r="V3" s="64" t="s">
        <v>16</v>
      </c>
      <c r="W3" s="64"/>
      <c r="X3" s="64" t="s">
        <v>17</v>
      </c>
      <c r="Y3" s="66"/>
      <c r="Z3" s="64" t="s">
        <v>18</v>
      </c>
      <c r="AA3" s="64"/>
    </row>
    <row r="4" s="41" customFormat="1" ht="53" customHeight="1" spans="1:27">
      <c r="A4" s="52"/>
      <c r="B4" s="50" t="s">
        <v>19</v>
      </c>
      <c r="C4" s="50" t="s">
        <v>19</v>
      </c>
      <c r="D4" s="51" t="s">
        <v>20</v>
      </c>
      <c r="E4" s="50" t="s">
        <v>21</v>
      </c>
      <c r="F4" s="50" t="s">
        <v>19</v>
      </c>
      <c r="G4" s="50" t="s">
        <v>20</v>
      </c>
      <c r="H4" s="50" t="s">
        <v>21</v>
      </c>
      <c r="I4" s="50" t="s">
        <v>19</v>
      </c>
      <c r="J4" s="50" t="s">
        <v>20</v>
      </c>
      <c r="K4" s="50" t="s">
        <v>21</v>
      </c>
      <c r="L4" s="50" t="s">
        <v>19</v>
      </c>
      <c r="M4" s="50" t="s">
        <v>20</v>
      </c>
      <c r="N4" s="50" t="s">
        <v>21</v>
      </c>
      <c r="O4" s="58"/>
      <c r="P4" s="59"/>
      <c r="Q4" s="63"/>
      <c r="R4" s="63"/>
      <c r="S4" s="64" t="s">
        <v>22</v>
      </c>
      <c r="T4" s="64" t="s">
        <v>23</v>
      </c>
      <c r="U4" s="64"/>
      <c r="V4" s="64" t="s">
        <v>22</v>
      </c>
      <c r="W4" s="64" t="s">
        <v>23</v>
      </c>
      <c r="X4" s="64" t="s">
        <v>24</v>
      </c>
      <c r="Y4" s="66" t="s">
        <v>23</v>
      </c>
      <c r="Z4" s="64" t="s">
        <v>24</v>
      </c>
      <c r="AA4" s="64" t="s">
        <v>23</v>
      </c>
    </row>
    <row r="5" s="42" customFormat="1" ht="105" spans="1:27">
      <c r="A5" s="53" t="s">
        <v>25</v>
      </c>
      <c r="B5" s="54">
        <v>0</v>
      </c>
      <c r="C5" s="55">
        <v>10</v>
      </c>
      <c r="D5" s="56">
        <v>279.1748</v>
      </c>
      <c r="E5" s="57" t="s">
        <v>26</v>
      </c>
      <c r="F5" s="54">
        <v>0</v>
      </c>
      <c r="G5" s="54">
        <v>0</v>
      </c>
      <c r="H5" s="54">
        <v>0</v>
      </c>
      <c r="I5" s="55">
        <v>104</v>
      </c>
      <c r="J5" s="56">
        <v>200.8934</v>
      </c>
      <c r="K5" s="57" t="s">
        <v>27</v>
      </c>
      <c r="L5" s="55">
        <v>9</v>
      </c>
      <c r="M5" s="56">
        <v>10451.2527</v>
      </c>
      <c r="N5" s="57" t="s">
        <v>28</v>
      </c>
      <c r="O5" s="61">
        <v>133</v>
      </c>
      <c r="P5" s="62">
        <v>580</v>
      </c>
      <c r="Q5" s="65">
        <v>1608.67</v>
      </c>
      <c r="R5" s="65">
        <v>40411.28</v>
      </c>
      <c r="S5" s="54">
        <v>0</v>
      </c>
      <c r="T5" s="54">
        <v>0</v>
      </c>
      <c r="U5" s="54">
        <v>0</v>
      </c>
      <c r="V5" s="54">
        <v>0</v>
      </c>
      <c r="W5" s="54">
        <v>0</v>
      </c>
      <c r="X5" s="54">
        <v>0</v>
      </c>
      <c r="Y5" s="54">
        <v>0</v>
      </c>
      <c r="Z5" s="54">
        <v>0</v>
      </c>
      <c r="AA5" s="54">
        <v>0</v>
      </c>
    </row>
  </sheetData>
  <autoFilter xmlns:etc="http://www.wps.cn/officeDocument/2017/etCustomData" ref="A4:AA5" etc:filterBottomFollowUsedRange="0">
    <extLst/>
  </autoFilter>
  <mergeCells count="19">
    <mergeCell ref="A1:AA1"/>
    <mergeCell ref="B2:N2"/>
    <mergeCell ref="O2:P2"/>
    <mergeCell ref="Q2:R2"/>
    <mergeCell ref="S2:AA2"/>
    <mergeCell ref="C3:E3"/>
    <mergeCell ref="F3:H3"/>
    <mergeCell ref="I3:K3"/>
    <mergeCell ref="L3:N3"/>
    <mergeCell ref="S3:T3"/>
    <mergeCell ref="V3:W3"/>
    <mergeCell ref="X3:Y3"/>
    <mergeCell ref="Z3:AA3"/>
    <mergeCell ref="A3:A4"/>
    <mergeCell ref="O3:O4"/>
    <mergeCell ref="P3:P4"/>
    <mergeCell ref="Q3:Q4"/>
    <mergeCell ref="R3:R4"/>
    <mergeCell ref="U3:U4"/>
  </mergeCells>
  <pageMargins left="0.751388888888889" right="0.751388888888889" top="0.409027777777778" bottom="0.409027777777778" header="0.5" footer="0.5"/>
  <pageSetup paperSize="9" scale="3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workbookViewId="0">
      <selection activeCell="E10" sqref="E10"/>
    </sheetView>
  </sheetViews>
  <sheetFormatPr defaultColWidth="8.09090909090909" defaultRowHeight="15" outlineLevelRow="4" outlineLevelCol="4"/>
  <cols>
    <col min="1" max="1" width="5" style="13" customWidth="1"/>
    <col min="2" max="2" width="25.7272727272727" style="14" customWidth="1"/>
    <col min="3" max="3" width="13.5454545454545" style="32" customWidth="1"/>
    <col min="4" max="4" width="14.6363636363636" style="13" customWidth="1"/>
    <col min="5" max="5" width="50.3636363636364" style="13" customWidth="1"/>
    <col min="6" max="6" width="8.09090909090909" style="13"/>
    <col min="7" max="7" width="11.3636363636364" style="13" customWidth="1"/>
    <col min="8" max="256" width="8.09090909090909" style="13"/>
    <col min="257" max="257" width="5" style="13" customWidth="1"/>
    <col min="258" max="258" width="22.6363636363636" style="13" customWidth="1"/>
    <col min="259" max="259" width="6.27272727272727" style="13" customWidth="1"/>
    <col min="260" max="260" width="17.0909090909091" style="13" customWidth="1"/>
    <col min="261" max="261" width="33.0909090909091" style="13" customWidth="1"/>
    <col min="262" max="262" width="8.09090909090909" style="13"/>
    <col min="263" max="263" width="11.3636363636364" style="13" customWidth="1"/>
    <col min="264" max="512" width="8.09090909090909" style="13"/>
    <col min="513" max="513" width="5" style="13" customWidth="1"/>
    <col min="514" max="514" width="22.6363636363636" style="13" customWidth="1"/>
    <col min="515" max="515" width="6.27272727272727" style="13" customWidth="1"/>
    <col min="516" max="516" width="17.0909090909091" style="13" customWidth="1"/>
    <col min="517" max="517" width="33.0909090909091" style="13" customWidth="1"/>
    <col min="518" max="518" width="8.09090909090909" style="13"/>
    <col min="519" max="519" width="11.3636363636364" style="13" customWidth="1"/>
    <col min="520" max="768" width="8.09090909090909" style="13"/>
    <col min="769" max="769" width="5" style="13" customWidth="1"/>
    <col min="770" max="770" width="22.6363636363636" style="13" customWidth="1"/>
    <col min="771" max="771" width="6.27272727272727" style="13" customWidth="1"/>
    <col min="772" max="772" width="17.0909090909091" style="13" customWidth="1"/>
    <col min="773" max="773" width="33.0909090909091" style="13" customWidth="1"/>
    <col min="774" max="774" width="8.09090909090909" style="13"/>
    <col min="775" max="775" width="11.3636363636364" style="13" customWidth="1"/>
    <col min="776" max="1024" width="8.09090909090909" style="13"/>
    <col min="1025" max="1025" width="5" style="13" customWidth="1"/>
    <col min="1026" max="1026" width="22.6363636363636" style="13" customWidth="1"/>
    <col min="1027" max="1027" width="6.27272727272727" style="13" customWidth="1"/>
    <col min="1028" max="1028" width="17.0909090909091" style="13" customWidth="1"/>
    <col min="1029" max="1029" width="33.0909090909091" style="13" customWidth="1"/>
    <col min="1030" max="1030" width="8.09090909090909" style="13"/>
    <col min="1031" max="1031" width="11.3636363636364" style="13" customWidth="1"/>
    <col min="1032" max="1280" width="8.09090909090909" style="13"/>
    <col min="1281" max="1281" width="5" style="13" customWidth="1"/>
    <col min="1282" max="1282" width="22.6363636363636" style="13" customWidth="1"/>
    <col min="1283" max="1283" width="6.27272727272727" style="13" customWidth="1"/>
    <col min="1284" max="1284" width="17.0909090909091" style="13" customWidth="1"/>
    <col min="1285" max="1285" width="33.0909090909091" style="13" customWidth="1"/>
    <col min="1286" max="1286" width="8.09090909090909" style="13"/>
    <col min="1287" max="1287" width="11.3636363636364" style="13" customWidth="1"/>
    <col min="1288" max="1536" width="8.09090909090909" style="13"/>
    <col min="1537" max="1537" width="5" style="13" customWidth="1"/>
    <col min="1538" max="1538" width="22.6363636363636" style="13" customWidth="1"/>
    <col min="1539" max="1539" width="6.27272727272727" style="13" customWidth="1"/>
    <col min="1540" max="1540" width="17.0909090909091" style="13" customWidth="1"/>
    <col min="1541" max="1541" width="33.0909090909091" style="13" customWidth="1"/>
    <col min="1542" max="1542" width="8.09090909090909" style="13"/>
    <col min="1543" max="1543" width="11.3636363636364" style="13" customWidth="1"/>
    <col min="1544" max="1792" width="8.09090909090909" style="13"/>
    <col min="1793" max="1793" width="5" style="13" customWidth="1"/>
    <col min="1794" max="1794" width="22.6363636363636" style="13" customWidth="1"/>
    <col min="1795" max="1795" width="6.27272727272727" style="13" customWidth="1"/>
    <col min="1796" max="1796" width="17.0909090909091" style="13" customWidth="1"/>
    <col min="1797" max="1797" width="33.0909090909091" style="13" customWidth="1"/>
    <col min="1798" max="1798" width="8.09090909090909" style="13"/>
    <col min="1799" max="1799" width="11.3636363636364" style="13" customWidth="1"/>
    <col min="1800" max="2048" width="8.09090909090909" style="13"/>
    <col min="2049" max="2049" width="5" style="13" customWidth="1"/>
    <col min="2050" max="2050" width="22.6363636363636" style="13" customWidth="1"/>
    <col min="2051" max="2051" width="6.27272727272727" style="13" customWidth="1"/>
    <col min="2052" max="2052" width="17.0909090909091" style="13" customWidth="1"/>
    <col min="2053" max="2053" width="33.0909090909091" style="13" customWidth="1"/>
    <col min="2054" max="2054" width="8.09090909090909" style="13"/>
    <col min="2055" max="2055" width="11.3636363636364" style="13" customWidth="1"/>
    <col min="2056" max="2304" width="8.09090909090909" style="13"/>
    <col min="2305" max="2305" width="5" style="13" customWidth="1"/>
    <col min="2306" max="2306" width="22.6363636363636" style="13" customWidth="1"/>
    <col min="2307" max="2307" width="6.27272727272727" style="13" customWidth="1"/>
    <col min="2308" max="2308" width="17.0909090909091" style="13" customWidth="1"/>
    <col min="2309" max="2309" width="33.0909090909091" style="13" customWidth="1"/>
    <col min="2310" max="2310" width="8.09090909090909" style="13"/>
    <col min="2311" max="2311" width="11.3636363636364" style="13" customWidth="1"/>
    <col min="2312" max="2560" width="8.09090909090909" style="13"/>
    <col min="2561" max="2561" width="5" style="13" customWidth="1"/>
    <col min="2562" max="2562" width="22.6363636363636" style="13" customWidth="1"/>
    <col min="2563" max="2563" width="6.27272727272727" style="13" customWidth="1"/>
    <col min="2564" max="2564" width="17.0909090909091" style="13" customWidth="1"/>
    <col min="2565" max="2565" width="33.0909090909091" style="13" customWidth="1"/>
    <col min="2566" max="2566" width="8.09090909090909" style="13"/>
    <col min="2567" max="2567" width="11.3636363636364" style="13" customWidth="1"/>
    <col min="2568" max="2816" width="8.09090909090909" style="13"/>
    <col min="2817" max="2817" width="5" style="13" customWidth="1"/>
    <col min="2818" max="2818" width="22.6363636363636" style="13" customWidth="1"/>
    <col min="2819" max="2819" width="6.27272727272727" style="13" customWidth="1"/>
    <col min="2820" max="2820" width="17.0909090909091" style="13" customWidth="1"/>
    <col min="2821" max="2821" width="33.0909090909091" style="13" customWidth="1"/>
    <col min="2822" max="2822" width="8.09090909090909" style="13"/>
    <col min="2823" max="2823" width="11.3636363636364" style="13" customWidth="1"/>
    <col min="2824" max="3072" width="8.09090909090909" style="13"/>
    <col min="3073" max="3073" width="5" style="13" customWidth="1"/>
    <col min="3074" max="3074" width="22.6363636363636" style="13" customWidth="1"/>
    <col min="3075" max="3075" width="6.27272727272727" style="13" customWidth="1"/>
    <col min="3076" max="3076" width="17.0909090909091" style="13" customWidth="1"/>
    <col min="3077" max="3077" width="33.0909090909091" style="13" customWidth="1"/>
    <col min="3078" max="3078" width="8.09090909090909" style="13"/>
    <col min="3079" max="3079" width="11.3636363636364" style="13" customWidth="1"/>
    <col min="3080" max="3328" width="8.09090909090909" style="13"/>
    <col min="3329" max="3329" width="5" style="13" customWidth="1"/>
    <col min="3330" max="3330" width="22.6363636363636" style="13" customWidth="1"/>
    <col min="3331" max="3331" width="6.27272727272727" style="13" customWidth="1"/>
    <col min="3332" max="3332" width="17.0909090909091" style="13" customWidth="1"/>
    <col min="3333" max="3333" width="33.0909090909091" style="13" customWidth="1"/>
    <col min="3334" max="3334" width="8.09090909090909" style="13"/>
    <col min="3335" max="3335" width="11.3636363636364" style="13" customWidth="1"/>
    <col min="3336" max="3584" width="8.09090909090909" style="13"/>
    <col min="3585" max="3585" width="5" style="13" customWidth="1"/>
    <col min="3586" max="3586" width="22.6363636363636" style="13" customWidth="1"/>
    <col min="3587" max="3587" width="6.27272727272727" style="13" customWidth="1"/>
    <col min="3588" max="3588" width="17.0909090909091" style="13" customWidth="1"/>
    <col min="3589" max="3589" width="33.0909090909091" style="13" customWidth="1"/>
    <col min="3590" max="3590" width="8.09090909090909" style="13"/>
    <col min="3591" max="3591" width="11.3636363636364" style="13" customWidth="1"/>
    <col min="3592" max="3840" width="8.09090909090909" style="13"/>
    <col min="3841" max="3841" width="5" style="13" customWidth="1"/>
    <col min="3842" max="3842" width="22.6363636363636" style="13" customWidth="1"/>
    <col min="3843" max="3843" width="6.27272727272727" style="13" customWidth="1"/>
    <col min="3844" max="3844" width="17.0909090909091" style="13" customWidth="1"/>
    <col min="3845" max="3845" width="33.0909090909091" style="13" customWidth="1"/>
    <col min="3846" max="3846" width="8.09090909090909" style="13"/>
    <col min="3847" max="3847" width="11.3636363636364" style="13" customWidth="1"/>
    <col min="3848" max="4096" width="8.09090909090909" style="13"/>
    <col min="4097" max="4097" width="5" style="13" customWidth="1"/>
    <col min="4098" max="4098" width="22.6363636363636" style="13" customWidth="1"/>
    <col min="4099" max="4099" width="6.27272727272727" style="13" customWidth="1"/>
    <col min="4100" max="4100" width="17.0909090909091" style="13" customWidth="1"/>
    <col min="4101" max="4101" width="33.0909090909091" style="13" customWidth="1"/>
    <col min="4102" max="4102" width="8.09090909090909" style="13"/>
    <col min="4103" max="4103" width="11.3636363636364" style="13" customWidth="1"/>
    <col min="4104" max="4352" width="8.09090909090909" style="13"/>
    <col min="4353" max="4353" width="5" style="13" customWidth="1"/>
    <col min="4354" max="4354" width="22.6363636363636" style="13" customWidth="1"/>
    <col min="4355" max="4355" width="6.27272727272727" style="13" customWidth="1"/>
    <col min="4356" max="4356" width="17.0909090909091" style="13" customWidth="1"/>
    <col min="4357" max="4357" width="33.0909090909091" style="13" customWidth="1"/>
    <col min="4358" max="4358" width="8.09090909090909" style="13"/>
    <col min="4359" max="4359" width="11.3636363636364" style="13" customWidth="1"/>
    <col min="4360" max="4608" width="8.09090909090909" style="13"/>
    <col min="4609" max="4609" width="5" style="13" customWidth="1"/>
    <col min="4610" max="4610" width="22.6363636363636" style="13" customWidth="1"/>
    <col min="4611" max="4611" width="6.27272727272727" style="13" customWidth="1"/>
    <col min="4612" max="4612" width="17.0909090909091" style="13" customWidth="1"/>
    <col min="4613" max="4613" width="33.0909090909091" style="13" customWidth="1"/>
    <col min="4614" max="4614" width="8.09090909090909" style="13"/>
    <col min="4615" max="4615" width="11.3636363636364" style="13" customWidth="1"/>
    <col min="4616" max="4864" width="8.09090909090909" style="13"/>
    <col min="4865" max="4865" width="5" style="13" customWidth="1"/>
    <col min="4866" max="4866" width="22.6363636363636" style="13" customWidth="1"/>
    <col min="4867" max="4867" width="6.27272727272727" style="13" customWidth="1"/>
    <col min="4868" max="4868" width="17.0909090909091" style="13" customWidth="1"/>
    <col min="4869" max="4869" width="33.0909090909091" style="13" customWidth="1"/>
    <col min="4870" max="4870" width="8.09090909090909" style="13"/>
    <col min="4871" max="4871" width="11.3636363636364" style="13" customWidth="1"/>
    <col min="4872" max="5120" width="8.09090909090909" style="13"/>
    <col min="5121" max="5121" width="5" style="13" customWidth="1"/>
    <col min="5122" max="5122" width="22.6363636363636" style="13" customWidth="1"/>
    <col min="5123" max="5123" width="6.27272727272727" style="13" customWidth="1"/>
    <col min="5124" max="5124" width="17.0909090909091" style="13" customWidth="1"/>
    <col min="5125" max="5125" width="33.0909090909091" style="13" customWidth="1"/>
    <col min="5126" max="5126" width="8.09090909090909" style="13"/>
    <col min="5127" max="5127" width="11.3636363636364" style="13" customWidth="1"/>
    <col min="5128" max="5376" width="8.09090909090909" style="13"/>
    <col min="5377" max="5377" width="5" style="13" customWidth="1"/>
    <col min="5378" max="5378" width="22.6363636363636" style="13" customWidth="1"/>
    <col min="5379" max="5379" width="6.27272727272727" style="13" customWidth="1"/>
    <col min="5380" max="5380" width="17.0909090909091" style="13" customWidth="1"/>
    <col min="5381" max="5381" width="33.0909090909091" style="13" customWidth="1"/>
    <col min="5382" max="5382" width="8.09090909090909" style="13"/>
    <col min="5383" max="5383" width="11.3636363636364" style="13" customWidth="1"/>
    <col min="5384" max="5632" width="8.09090909090909" style="13"/>
    <col min="5633" max="5633" width="5" style="13" customWidth="1"/>
    <col min="5634" max="5634" width="22.6363636363636" style="13" customWidth="1"/>
    <col min="5635" max="5635" width="6.27272727272727" style="13" customWidth="1"/>
    <col min="5636" max="5636" width="17.0909090909091" style="13" customWidth="1"/>
    <col min="5637" max="5637" width="33.0909090909091" style="13" customWidth="1"/>
    <col min="5638" max="5638" width="8.09090909090909" style="13"/>
    <col min="5639" max="5639" width="11.3636363636364" style="13" customWidth="1"/>
    <col min="5640" max="5888" width="8.09090909090909" style="13"/>
    <col min="5889" max="5889" width="5" style="13" customWidth="1"/>
    <col min="5890" max="5890" width="22.6363636363636" style="13" customWidth="1"/>
    <col min="5891" max="5891" width="6.27272727272727" style="13" customWidth="1"/>
    <col min="5892" max="5892" width="17.0909090909091" style="13" customWidth="1"/>
    <col min="5893" max="5893" width="33.0909090909091" style="13" customWidth="1"/>
    <col min="5894" max="5894" width="8.09090909090909" style="13"/>
    <col min="5895" max="5895" width="11.3636363636364" style="13" customWidth="1"/>
    <col min="5896" max="6144" width="8.09090909090909" style="13"/>
    <col min="6145" max="6145" width="5" style="13" customWidth="1"/>
    <col min="6146" max="6146" width="22.6363636363636" style="13" customWidth="1"/>
    <col min="6147" max="6147" width="6.27272727272727" style="13" customWidth="1"/>
    <col min="6148" max="6148" width="17.0909090909091" style="13" customWidth="1"/>
    <col min="6149" max="6149" width="33.0909090909091" style="13" customWidth="1"/>
    <col min="6150" max="6150" width="8.09090909090909" style="13"/>
    <col min="6151" max="6151" width="11.3636363636364" style="13" customWidth="1"/>
    <col min="6152" max="6400" width="8.09090909090909" style="13"/>
    <col min="6401" max="6401" width="5" style="13" customWidth="1"/>
    <col min="6402" max="6402" width="22.6363636363636" style="13" customWidth="1"/>
    <col min="6403" max="6403" width="6.27272727272727" style="13" customWidth="1"/>
    <col min="6404" max="6404" width="17.0909090909091" style="13" customWidth="1"/>
    <col min="6405" max="6405" width="33.0909090909091" style="13" customWidth="1"/>
    <col min="6406" max="6406" width="8.09090909090909" style="13"/>
    <col min="6407" max="6407" width="11.3636363636364" style="13" customWidth="1"/>
    <col min="6408" max="6656" width="8.09090909090909" style="13"/>
    <col min="6657" max="6657" width="5" style="13" customWidth="1"/>
    <col min="6658" max="6658" width="22.6363636363636" style="13" customWidth="1"/>
    <col min="6659" max="6659" width="6.27272727272727" style="13" customWidth="1"/>
    <col min="6660" max="6660" width="17.0909090909091" style="13" customWidth="1"/>
    <col min="6661" max="6661" width="33.0909090909091" style="13" customWidth="1"/>
    <col min="6662" max="6662" width="8.09090909090909" style="13"/>
    <col min="6663" max="6663" width="11.3636363636364" style="13" customWidth="1"/>
    <col min="6664" max="6912" width="8.09090909090909" style="13"/>
    <col min="6913" max="6913" width="5" style="13" customWidth="1"/>
    <col min="6914" max="6914" width="22.6363636363636" style="13" customWidth="1"/>
    <col min="6915" max="6915" width="6.27272727272727" style="13" customWidth="1"/>
    <col min="6916" max="6916" width="17.0909090909091" style="13" customWidth="1"/>
    <col min="6917" max="6917" width="33.0909090909091" style="13" customWidth="1"/>
    <col min="6918" max="6918" width="8.09090909090909" style="13"/>
    <col min="6919" max="6919" width="11.3636363636364" style="13" customWidth="1"/>
    <col min="6920" max="7168" width="8.09090909090909" style="13"/>
    <col min="7169" max="7169" width="5" style="13" customWidth="1"/>
    <col min="7170" max="7170" width="22.6363636363636" style="13" customWidth="1"/>
    <col min="7171" max="7171" width="6.27272727272727" style="13" customWidth="1"/>
    <col min="7172" max="7172" width="17.0909090909091" style="13" customWidth="1"/>
    <col min="7173" max="7173" width="33.0909090909091" style="13" customWidth="1"/>
    <col min="7174" max="7174" width="8.09090909090909" style="13"/>
    <col min="7175" max="7175" width="11.3636363636364" style="13" customWidth="1"/>
    <col min="7176" max="7424" width="8.09090909090909" style="13"/>
    <col min="7425" max="7425" width="5" style="13" customWidth="1"/>
    <col min="7426" max="7426" width="22.6363636363636" style="13" customWidth="1"/>
    <col min="7427" max="7427" width="6.27272727272727" style="13" customWidth="1"/>
    <col min="7428" max="7428" width="17.0909090909091" style="13" customWidth="1"/>
    <col min="7429" max="7429" width="33.0909090909091" style="13" customWidth="1"/>
    <col min="7430" max="7430" width="8.09090909090909" style="13"/>
    <col min="7431" max="7431" width="11.3636363636364" style="13" customWidth="1"/>
    <col min="7432" max="7680" width="8.09090909090909" style="13"/>
    <col min="7681" max="7681" width="5" style="13" customWidth="1"/>
    <col min="7682" max="7682" width="22.6363636363636" style="13" customWidth="1"/>
    <col min="7683" max="7683" width="6.27272727272727" style="13" customWidth="1"/>
    <col min="7684" max="7684" width="17.0909090909091" style="13" customWidth="1"/>
    <col min="7685" max="7685" width="33.0909090909091" style="13" customWidth="1"/>
    <col min="7686" max="7686" width="8.09090909090909" style="13"/>
    <col min="7687" max="7687" width="11.3636363636364" style="13" customWidth="1"/>
    <col min="7688" max="7936" width="8.09090909090909" style="13"/>
    <col min="7937" max="7937" width="5" style="13" customWidth="1"/>
    <col min="7938" max="7938" width="22.6363636363636" style="13" customWidth="1"/>
    <col min="7939" max="7939" width="6.27272727272727" style="13" customWidth="1"/>
    <col min="7940" max="7940" width="17.0909090909091" style="13" customWidth="1"/>
    <col min="7941" max="7941" width="33.0909090909091" style="13" customWidth="1"/>
    <col min="7942" max="7942" width="8.09090909090909" style="13"/>
    <col min="7943" max="7943" width="11.3636363636364" style="13" customWidth="1"/>
    <col min="7944" max="8192" width="8.09090909090909" style="13"/>
    <col min="8193" max="8193" width="5" style="13" customWidth="1"/>
    <col min="8194" max="8194" width="22.6363636363636" style="13" customWidth="1"/>
    <col min="8195" max="8195" width="6.27272727272727" style="13" customWidth="1"/>
    <col min="8196" max="8196" width="17.0909090909091" style="13" customWidth="1"/>
    <col min="8197" max="8197" width="33.0909090909091" style="13" customWidth="1"/>
    <col min="8198" max="8198" width="8.09090909090909" style="13"/>
    <col min="8199" max="8199" width="11.3636363636364" style="13" customWidth="1"/>
    <col min="8200" max="8448" width="8.09090909090909" style="13"/>
    <col min="8449" max="8449" width="5" style="13" customWidth="1"/>
    <col min="8450" max="8450" width="22.6363636363636" style="13" customWidth="1"/>
    <col min="8451" max="8451" width="6.27272727272727" style="13" customWidth="1"/>
    <col min="8452" max="8452" width="17.0909090909091" style="13" customWidth="1"/>
    <col min="8453" max="8453" width="33.0909090909091" style="13" customWidth="1"/>
    <col min="8454" max="8454" width="8.09090909090909" style="13"/>
    <col min="8455" max="8455" width="11.3636363636364" style="13" customWidth="1"/>
    <col min="8456" max="8704" width="8.09090909090909" style="13"/>
    <col min="8705" max="8705" width="5" style="13" customWidth="1"/>
    <col min="8706" max="8706" width="22.6363636363636" style="13" customWidth="1"/>
    <col min="8707" max="8707" width="6.27272727272727" style="13" customWidth="1"/>
    <col min="8708" max="8708" width="17.0909090909091" style="13" customWidth="1"/>
    <col min="8709" max="8709" width="33.0909090909091" style="13" customWidth="1"/>
    <col min="8710" max="8710" width="8.09090909090909" style="13"/>
    <col min="8711" max="8711" width="11.3636363636364" style="13" customWidth="1"/>
    <col min="8712" max="8960" width="8.09090909090909" style="13"/>
    <col min="8961" max="8961" width="5" style="13" customWidth="1"/>
    <col min="8962" max="8962" width="22.6363636363636" style="13" customWidth="1"/>
    <col min="8963" max="8963" width="6.27272727272727" style="13" customWidth="1"/>
    <col min="8964" max="8964" width="17.0909090909091" style="13" customWidth="1"/>
    <col min="8965" max="8965" width="33.0909090909091" style="13" customWidth="1"/>
    <col min="8966" max="8966" width="8.09090909090909" style="13"/>
    <col min="8967" max="8967" width="11.3636363636364" style="13" customWidth="1"/>
    <col min="8968" max="9216" width="8.09090909090909" style="13"/>
    <col min="9217" max="9217" width="5" style="13" customWidth="1"/>
    <col min="9218" max="9218" width="22.6363636363636" style="13" customWidth="1"/>
    <col min="9219" max="9219" width="6.27272727272727" style="13" customWidth="1"/>
    <col min="9220" max="9220" width="17.0909090909091" style="13" customWidth="1"/>
    <col min="9221" max="9221" width="33.0909090909091" style="13" customWidth="1"/>
    <col min="9222" max="9222" width="8.09090909090909" style="13"/>
    <col min="9223" max="9223" width="11.3636363636364" style="13" customWidth="1"/>
    <col min="9224" max="9472" width="8.09090909090909" style="13"/>
    <col min="9473" max="9473" width="5" style="13" customWidth="1"/>
    <col min="9474" max="9474" width="22.6363636363636" style="13" customWidth="1"/>
    <col min="9475" max="9475" width="6.27272727272727" style="13" customWidth="1"/>
    <col min="9476" max="9476" width="17.0909090909091" style="13" customWidth="1"/>
    <col min="9477" max="9477" width="33.0909090909091" style="13" customWidth="1"/>
    <col min="9478" max="9478" width="8.09090909090909" style="13"/>
    <col min="9479" max="9479" width="11.3636363636364" style="13" customWidth="1"/>
    <col min="9480" max="9728" width="8.09090909090909" style="13"/>
    <col min="9729" max="9729" width="5" style="13" customWidth="1"/>
    <col min="9730" max="9730" width="22.6363636363636" style="13" customWidth="1"/>
    <col min="9731" max="9731" width="6.27272727272727" style="13" customWidth="1"/>
    <col min="9732" max="9732" width="17.0909090909091" style="13" customWidth="1"/>
    <col min="9733" max="9733" width="33.0909090909091" style="13" customWidth="1"/>
    <col min="9734" max="9734" width="8.09090909090909" style="13"/>
    <col min="9735" max="9735" width="11.3636363636364" style="13" customWidth="1"/>
    <col min="9736" max="9984" width="8.09090909090909" style="13"/>
    <col min="9985" max="9985" width="5" style="13" customWidth="1"/>
    <col min="9986" max="9986" width="22.6363636363636" style="13" customWidth="1"/>
    <col min="9987" max="9987" width="6.27272727272727" style="13" customWidth="1"/>
    <col min="9988" max="9988" width="17.0909090909091" style="13" customWidth="1"/>
    <col min="9989" max="9989" width="33.0909090909091" style="13" customWidth="1"/>
    <col min="9990" max="9990" width="8.09090909090909" style="13"/>
    <col min="9991" max="9991" width="11.3636363636364" style="13" customWidth="1"/>
    <col min="9992" max="10240" width="8.09090909090909" style="13"/>
    <col min="10241" max="10241" width="5" style="13" customWidth="1"/>
    <col min="10242" max="10242" width="22.6363636363636" style="13" customWidth="1"/>
    <col min="10243" max="10243" width="6.27272727272727" style="13" customWidth="1"/>
    <col min="10244" max="10244" width="17.0909090909091" style="13" customWidth="1"/>
    <col min="10245" max="10245" width="33.0909090909091" style="13" customWidth="1"/>
    <col min="10246" max="10246" width="8.09090909090909" style="13"/>
    <col min="10247" max="10247" width="11.3636363636364" style="13" customWidth="1"/>
    <col min="10248" max="10496" width="8.09090909090909" style="13"/>
    <col min="10497" max="10497" width="5" style="13" customWidth="1"/>
    <col min="10498" max="10498" width="22.6363636363636" style="13" customWidth="1"/>
    <col min="10499" max="10499" width="6.27272727272727" style="13" customWidth="1"/>
    <col min="10500" max="10500" width="17.0909090909091" style="13" customWidth="1"/>
    <col min="10501" max="10501" width="33.0909090909091" style="13" customWidth="1"/>
    <col min="10502" max="10502" width="8.09090909090909" style="13"/>
    <col min="10503" max="10503" width="11.3636363636364" style="13" customWidth="1"/>
    <col min="10504" max="10752" width="8.09090909090909" style="13"/>
    <col min="10753" max="10753" width="5" style="13" customWidth="1"/>
    <col min="10754" max="10754" width="22.6363636363636" style="13" customWidth="1"/>
    <col min="10755" max="10755" width="6.27272727272727" style="13" customWidth="1"/>
    <col min="10756" max="10756" width="17.0909090909091" style="13" customWidth="1"/>
    <col min="10757" max="10757" width="33.0909090909091" style="13" customWidth="1"/>
    <col min="10758" max="10758" width="8.09090909090909" style="13"/>
    <col min="10759" max="10759" width="11.3636363636364" style="13" customWidth="1"/>
    <col min="10760" max="11008" width="8.09090909090909" style="13"/>
    <col min="11009" max="11009" width="5" style="13" customWidth="1"/>
    <col min="11010" max="11010" width="22.6363636363636" style="13" customWidth="1"/>
    <col min="11011" max="11011" width="6.27272727272727" style="13" customWidth="1"/>
    <col min="11012" max="11012" width="17.0909090909091" style="13" customWidth="1"/>
    <col min="11013" max="11013" width="33.0909090909091" style="13" customWidth="1"/>
    <col min="11014" max="11014" width="8.09090909090909" style="13"/>
    <col min="11015" max="11015" width="11.3636363636364" style="13" customWidth="1"/>
    <col min="11016" max="11264" width="8.09090909090909" style="13"/>
    <col min="11265" max="11265" width="5" style="13" customWidth="1"/>
    <col min="11266" max="11266" width="22.6363636363636" style="13" customWidth="1"/>
    <col min="11267" max="11267" width="6.27272727272727" style="13" customWidth="1"/>
    <col min="11268" max="11268" width="17.0909090909091" style="13" customWidth="1"/>
    <col min="11269" max="11269" width="33.0909090909091" style="13" customWidth="1"/>
    <col min="11270" max="11270" width="8.09090909090909" style="13"/>
    <col min="11271" max="11271" width="11.3636363636364" style="13" customWidth="1"/>
    <col min="11272" max="11520" width="8.09090909090909" style="13"/>
    <col min="11521" max="11521" width="5" style="13" customWidth="1"/>
    <col min="11522" max="11522" width="22.6363636363636" style="13" customWidth="1"/>
    <col min="11523" max="11523" width="6.27272727272727" style="13" customWidth="1"/>
    <col min="11524" max="11524" width="17.0909090909091" style="13" customWidth="1"/>
    <col min="11525" max="11525" width="33.0909090909091" style="13" customWidth="1"/>
    <col min="11526" max="11526" width="8.09090909090909" style="13"/>
    <col min="11527" max="11527" width="11.3636363636364" style="13" customWidth="1"/>
    <col min="11528" max="11776" width="8.09090909090909" style="13"/>
    <col min="11777" max="11777" width="5" style="13" customWidth="1"/>
    <col min="11778" max="11778" width="22.6363636363636" style="13" customWidth="1"/>
    <col min="11779" max="11779" width="6.27272727272727" style="13" customWidth="1"/>
    <col min="11780" max="11780" width="17.0909090909091" style="13" customWidth="1"/>
    <col min="11781" max="11781" width="33.0909090909091" style="13" customWidth="1"/>
    <col min="11782" max="11782" width="8.09090909090909" style="13"/>
    <col min="11783" max="11783" width="11.3636363636364" style="13" customWidth="1"/>
    <col min="11784" max="12032" width="8.09090909090909" style="13"/>
    <col min="12033" max="12033" width="5" style="13" customWidth="1"/>
    <col min="12034" max="12034" width="22.6363636363636" style="13" customWidth="1"/>
    <col min="12035" max="12035" width="6.27272727272727" style="13" customWidth="1"/>
    <col min="12036" max="12036" width="17.0909090909091" style="13" customWidth="1"/>
    <col min="12037" max="12037" width="33.0909090909091" style="13" customWidth="1"/>
    <col min="12038" max="12038" width="8.09090909090909" style="13"/>
    <col min="12039" max="12039" width="11.3636363636364" style="13" customWidth="1"/>
    <col min="12040" max="12288" width="8.09090909090909" style="13"/>
    <col min="12289" max="12289" width="5" style="13" customWidth="1"/>
    <col min="12290" max="12290" width="22.6363636363636" style="13" customWidth="1"/>
    <col min="12291" max="12291" width="6.27272727272727" style="13" customWidth="1"/>
    <col min="12292" max="12292" width="17.0909090909091" style="13" customWidth="1"/>
    <col min="12293" max="12293" width="33.0909090909091" style="13" customWidth="1"/>
    <col min="12294" max="12294" width="8.09090909090909" style="13"/>
    <col min="12295" max="12295" width="11.3636363636364" style="13" customWidth="1"/>
    <col min="12296" max="12544" width="8.09090909090909" style="13"/>
    <col min="12545" max="12545" width="5" style="13" customWidth="1"/>
    <col min="12546" max="12546" width="22.6363636363636" style="13" customWidth="1"/>
    <col min="12547" max="12547" width="6.27272727272727" style="13" customWidth="1"/>
    <col min="12548" max="12548" width="17.0909090909091" style="13" customWidth="1"/>
    <col min="12549" max="12549" width="33.0909090909091" style="13" customWidth="1"/>
    <col min="12550" max="12550" width="8.09090909090909" style="13"/>
    <col min="12551" max="12551" width="11.3636363636364" style="13" customWidth="1"/>
    <col min="12552" max="12800" width="8.09090909090909" style="13"/>
    <col min="12801" max="12801" width="5" style="13" customWidth="1"/>
    <col min="12802" max="12802" width="22.6363636363636" style="13" customWidth="1"/>
    <col min="12803" max="12803" width="6.27272727272727" style="13" customWidth="1"/>
    <col min="12804" max="12804" width="17.0909090909091" style="13" customWidth="1"/>
    <col min="12805" max="12805" width="33.0909090909091" style="13" customWidth="1"/>
    <col min="12806" max="12806" width="8.09090909090909" style="13"/>
    <col min="12807" max="12807" width="11.3636363636364" style="13" customWidth="1"/>
    <col min="12808" max="13056" width="8.09090909090909" style="13"/>
    <col min="13057" max="13057" width="5" style="13" customWidth="1"/>
    <col min="13058" max="13058" width="22.6363636363636" style="13" customWidth="1"/>
    <col min="13059" max="13059" width="6.27272727272727" style="13" customWidth="1"/>
    <col min="13060" max="13060" width="17.0909090909091" style="13" customWidth="1"/>
    <col min="13061" max="13061" width="33.0909090909091" style="13" customWidth="1"/>
    <col min="13062" max="13062" width="8.09090909090909" style="13"/>
    <col min="13063" max="13063" width="11.3636363636364" style="13" customWidth="1"/>
    <col min="13064" max="13312" width="8.09090909090909" style="13"/>
    <col min="13313" max="13313" width="5" style="13" customWidth="1"/>
    <col min="13314" max="13314" width="22.6363636363636" style="13" customWidth="1"/>
    <col min="13315" max="13315" width="6.27272727272727" style="13" customWidth="1"/>
    <col min="13316" max="13316" width="17.0909090909091" style="13" customWidth="1"/>
    <col min="13317" max="13317" width="33.0909090909091" style="13" customWidth="1"/>
    <col min="13318" max="13318" width="8.09090909090909" style="13"/>
    <col min="13319" max="13319" width="11.3636363636364" style="13" customWidth="1"/>
    <col min="13320" max="13568" width="8.09090909090909" style="13"/>
    <col min="13569" max="13569" width="5" style="13" customWidth="1"/>
    <col min="13570" max="13570" width="22.6363636363636" style="13" customWidth="1"/>
    <col min="13571" max="13571" width="6.27272727272727" style="13" customWidth="1"/>
    <col min="13572" max="13572" width="17.0909090909091" style="13" customWidth="1"/>
    <col min="13573" max="13573" width="33.0909090909091" style="13" customWidth="1"/>
    <col min="13574" max="13574" width="8.09090909090909" style="13"/>
    <col min="13575" max="13575" width="11.3636363636364" style="13" customWidth="1"/>
    <col min="13576" max="13824" width="8.09090909090909" style="13"/>
    <col min="13825" max="13825" width="5" style="13" customWidth="1"/>
    <col min="13826" max="13826" width="22.6363636363636" style="13" customWidth="1"/>
    <col min="13827" max="13827" width="6.27272727272727" style="13" customWidth="1"/>
    <col min="13828" max="13828" width="17.0909090909091" style="13" customWidth="1"/>
    <col min="13829" max="13829" width="33.0909090909091" style="13" customWidth="1"/>
    <col min="13830" max="13830" width="8.09090909090909" style="13"/>
    <col min="13831" max="13831" width="11.3636363636364" style="13" customWidth="1"/>
    <col min="13832" max="14080" width="8.09090909090909" style="13"/>
    <col min="14081" max="14081" width="5" style="13" customWidth="1"/>
    <col min="14082" max="14082" width="22.6363636363636" style="13" customWidth="1"/>
    <col min="14083" max="14083" width="6.27272727272727" style="13" customWidth="1"/>
    <col min="14084" max="14084" width="17.0909090909091" style="13" customWidth="1"/>
    <col min="14085" max="14085" width="33.0909090909091" style="13" customWidth="1"/>
    <col min="14086" max="14086" width="8.09090909090909" style="13"/>
    <col min="14087" max="14087" width="11.3636363636364" style="13" customWidth="1"/>
    <col min="14088" max="14336" width="8.09090909090909" style="13"/>
    <col min="14337" max="14337" width="5" style="13" customWidth="1"/>
    <col min="14338" max="14338" width="22.6363636363636" style="13" customWidth="1"/>
    <col min="14339" max="14339" width="6.27272727272727" style="13" customWidth="1"/>
    <col min="14340" max="14340" width="17.0909090909091" style="13" customWidth="1"/>
    <col min="14341" max="14341" width="33.0909090909091" style="13" customWidth="1"/>
    <col min="14342" max="14342" width="8.09090909090909" style="13"/>
    <col min="14343" max="14343" width="11.3636363636364" style="13" customWidth="1"/>
    <col min="14344" max="14592" width="8.09090909090909" style="13"/>
    <col min="14593" max="14593" width="5" style="13" customWidth="1"/>
    <col min="14594" max="14594" width="22.6363636363636" style="13" customWidth="1"/>
    <col min="14595" max="14595" width="6.27272727272727" style="13" customWidth="1"/>
    <col min="14596" max="14596" width="17.0909090909091" style="13" customWidth="1"/>
    <col min="14597" max="14597" width="33.0909090909091" style="13" customWidth="1"/>
    <col min="14598" max="14598" width="8.09090909090909" style="13"/>
    <col min="14599" max="14599" width="11.3636363636364" style="13" customWidth="1"/>
    <col min="14600" max="14848" width="8.09090909090909" style="13"/>
    <col min="14849" max="14849" width="5" style="13" customWidth="1"/>
    <col min="14850" max="14850" width="22.6363636363636" style="13" customWidth="1"/>
    <col min="14851" max="14851" width="6.27272727272727" style="13" customWidth="1"/>
    <col min="14852" max="14852" width="17.0909090909091" style="13" customWidth="1"/>
    <col min="14853" max="14853" width="33.0909090909091" style="13" customWidth="1"/>
    <col min="14854" max="14854" width="8.09090909090909" style="13"/>
    <col min="14855" max="14855" width="11.3636363636364" style="13" customWidth="1"/>
    <col min="14856" max="15104" width="8.09090909090909" style="13"/>
    <col min="15105" max="15105" width="5" style="13" customWidth="1"/>
    <col min="15106" max="15106" width="22.6363636363636" style="13" customWidth="1"/>
    <col min="15107" max="15107" width="6.27272727272727" style="13" customWidth="1"/>
    <col min="15108" max="15108" width="17.0909090909091" style="13" customWidth="1"/>
    <col min="15109" max="15109" width="33.0909090909091" style="13" customWidth="1"/>
    <col min="15110" max="15110" width="8.09090909090909" style="13"/>
    <col min="15111" max="15111" width="11.3636363636364" style="13" customWidth="1"/>
    <col min="15112" max="15360" width="8.09090909090909" style="13"/>
    <col min="15361" max="15361" width="5" style="13" customWidth="1"/>
    <col min="15362" max="15362" width="22.6363636363636" style="13" customWidth="1"/>
    <col min="15363" max="15363" width="6.27272727272727" style="13" customWidth="1"/>
    <col min="15364" max="15364" width="17.0909090909091" style="13" customWidth="1"/>
    <col min="15365" max="15365" width="33.0909090909091" style="13" customWidth="1"/>
    <col min="15366" max="15366" width="8.09090909090909" style="13"/>
    <col min="15367" max="15367" width="11.3636363636364" style="13" customWidth="1"/>
    <col min="15368" max="15616" width="8.09090909090909" style="13"/>
    <col min="15617" max="15617" width="5" style="13" customWidth="1"/>
    <col min="15618" max="15618" width="22.6363636363636" style="13" customWidth="1"/>
    <col min="15619" max="15619" width="6.27272727272727" style="13" customWidth="1"/>
    <col min="15620" max="15620" width="17.0909090909091" style="13" customWidth="1"/>
    <col min="15621" max="15621" width="33.0909090909091" style="13" customWidth="1"/>
    <col min="15622" max="15622" width="8.09090909090909" style="13"/>
    <col min="15623" max="15623" width="11.3636363636364" style="13" customWidth="1"/>
    <col min="15624" max="15872" width="8.09090909090909" style="13"/>
    <col min="15873" max="15873" width="5" style="13" customWidth="1"/>
    <col min="15874" max="15874" width="22.6363636363636" style="13" customWidth="1"/>
    <col min="15875" max="15875" width="6.27272727272727" style="13" customWidth="1"/>
    <col min="15876" max="15876" width="17.0909090909091" style="13" customWidth="1"/>
    <col min="15877" max="15877" width="33.0909090909091" style="13" customWidth="1"/>
    <col min="15878" max="15878" width="8.09090909090909" style="13"/>
    <col min="15879" max="15879" width="11.3636363636364" style="13" customWidth="1"/>
    <col min="15880" max="16128" width="8.09090909090909" style="13"/>
    <col min="16129" max="16129" width="5" style="13" customWidth="1"/>
    <col min="16130" max="16130" width="22.6363636363636" style="13" customWidth="1"/>
    <col min="16131" max="16131" width="6.27272727272727" style="13" customWidth="1"/>
    <col min="16132" max="16132" width="17.0909090909091" style="13" customWidth="1"/>
    <col min="16133" max="16133" width="33.0909090909091" style="13" customWidth="1"/>
    <col min="16134" max="16134" width="8.09090909090909" style="13"/>
    <col min="16135" max="16135" width="11.3636363636364" style="13" customWidth="1"/>
    <col min="16136" max="16384" width="8.09090909090909" style="13"/>
  </cols>
  <sheetData>
    <row r="1" s="31" customFormat="1" ht="42" customHeight="1" spans="1:5">
      <c r="A1" s="33" t="s">
        <v>29</v>
      </c>
      <c r="B1" s="34"/>
      <c r="C1" s="35"/>
      <c r="D1" s="36"/>
      <c r="E1" s="36"/>
    </row>
    <row r="2" s="2" customFormat="1" ht="14" spans="1:5">
      <c r="A2" s="7" t="s">
        <v>30</v>
      </c>
      <c r="B2" s="7" t="s">
        <v>4</v>
      </c>
      <c r="C2" s="37" t="s">
        <v>31</v>
      </c>
      <c r="D2" s="7"/>
      <c r="E2" s="7"/>
    </row>
    <row r="3" s="2" customFormat="1" ht="14" spans="1:5">
      <c r="A3" s="7"/>
      <c r="B3" s="7"/>
      <c r="C3" s="37"/>
      <c r="D3" s="7"/>
      <c r="E3" s="7"/>
    </row>
    <row r="4" s="2" customFormat="1" ht="28" spans="1:5">
      <c r="A4" s="7"/>
      <c r="B4" s="7"/>
      <c r="C4" s="7" t="s">
        <v>19</v>
      </c>
      <c r="D4" s="37" t="s">
        <v>32</v>
      </c>
      <c r="E4" s="7" t="s">
        <v>21</v>
      </c>
    </row>
    <row r="5" s="1" customFormat="1" ht="28" spans="1:5">
      <c r="A5" s="38">
        <v>1</v>
      </c>
      <c r="B5" s="9" t="s">
        <v>25</v>
      </c>
      <c r="C5" s="39">
        <f>VLOOKUP(B5,'2024年度会计师事务所从事证券服务业务基本信息'!$A$5:$N$5,3,0)</f>
        <v>10</v>
      </c>
      <c r="D5" s="40">
        <f>VLOOKUP(B5,'2024年度会计师事务所从事证券服务业务基本信息'!$A$5:$N$5,4,0)</f>
        <v>279.1748</v>
      </c>
      <c r="E5" s="10" t="str">
        <f>VLOOKUP(B5,'2024年度会计师事务所从事证券服务业务基本信息'!$A$5:$N$5,5,0)</f>
        <v>科学研究和技术服务业（2）、批发和零售业（2）、制造业（2）、建筑业（1）、教育（1）</v>
      </c>
    </row>
  </sheetData>
  <mergeCells count="4">
    <mergeCell ref="A1:E1"/>
    <mergeCell ref="A2:A4"/>
    <mergeCell ref="B2:B4"/>
    <mergeCell ref="C2:E3"/>
  </mergeCells>
  <pageMargins left="0.751388888888889" right="0.751388888888889" top="1" bottom="1" header="0.5" footer="0.5"/>
  <pageSetup paperSize="9" fitToHeight="0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9" sqref="C9"/>
    </sheetView>
  </sheetViews>
  <sheetFormatPr defaultColWidth="8.09090909090909" defaultRowHeight="15" outlineLevelRow="4" outlineLevelCol="4"/>
  <cols>
    <col min="1" max="1" width="4.90909090909091" style="13" customWidth="1"/>
    <col min="2" max="2" width="22.6363636363636" style="14" customWidth="1"/>
    <col min="3" max="3" width="6.90909090909091" style="15" customWidth="1"/>
    <col min="4" max="4" width="14.4545454545455" style="16" customWidth="1"/>
    <col min="5" max="5" width="35" style="13" customWidth="1"/>
    <col min="6" max="6" width="8.09090909090909" style="13"/>
    <col min="7" max="7" width="11.3636363636364" style="13" customWidth="1"/>
    <col min="8" max="256" width="8.09090909090909" style="13"/>
    <col min="257" max="257" width="4.90909090909091" style="13" customWidth="1"/>
    <col min="258" max="258" width="22.6363636363636" style="13" customWidth="1"/>
    <col min="259" max="259" width="6.90909090909091" style="13" customWidth="1"/>
    <col min="260" max="260" width="14.4545454545455" style="13" customWidth="1"/>
    <col min="261" max="261" width="35" style="13" customWidth="1"/>
    <col min="262" max="262" width="8.09090909090909" style="13"/>
    <col min="263" max="263" width="11.3636363636364" style="13" customWidth="1"/>
    <col min="264" max="512" width="8.09090909090909" style="13"/>
    <col min="513" max="513" width="4.90909090909091" style="13" customWidth="1"/>
    <col min="514" max="514" width="22.6363636363636" style="13" customWidth="1"/>
    <col min="515" max="515" width="6.90909090909091" style="13" customWidth="1"/>
    <col min="516" max="516" width="14.4545454545455" style="13" customWidth="1"/>
    <col min="517" max="517" width="35" style="13" customWidth="1"/>
    <col min="518" max="518" width="8.09090909090909" style="13"/>
    <col min="519" max="519" width="11.3636363636364" style="13" customWidth="1"/>
    <col min="520" max="768" width="8.09090909090909" style="13"/>
    <col min="769" max="769" width="4.90909090909091" style="13" customWidth="1"/>
    <col min="770" max="770" width="22.6363636363636" style="13" customWidth="1"/>
    <col min="771" max="771" width="6.90909090909091" style="13" customWidth="1"/>
    <col min="772" max="772" width="14.4545454545455" style="13" customWidth="1"/>
    <col min="773" max="773" width="35" style="13" customWidth="1"/>
    <col min="774" max="774" width="8.09090909090909" style="13"/>
    <col min="775" max="775" width="11.3636363636364" style="13" customWidth="1"/>
    <col min="776" max="1024" width="8.09090909090909" style="13"/>
    <col min="1025" max="1025" width="4.90909090909091" style="13" customWidth="1"/>
    <col min="1026" max="1026" width="22.6363636363636" style="13" customWidth="1"/>
    <col min="1027" max="1027" width="6.90909090909091" style="13" customWidth="1"/>
    <col min="1028" max="1028" width="14.4545454545455" style="13" customWidth="1"/>
    <col min="1029" max="1029" width="35" style="13" customWidth="1"/>
    <col min="1030" max="1030" width="8.09090909090909" style="13"/>
    <col min="1031" max="1031" width="11.3636363636364" style="13" customWidth="1"/>
    <col min="1032" max="1280" width="8.09090909090909" style="13"/>
    <col min="1281" max="1281" width="4.90909090909091" style="13" customWidth="1"/>
    <col min="1282" max="1282" width="22.6363636363636" style="13" customWidth="1"/>
    <col min="1283" max="1283" width="6.90909090909091" style="13" customWidth="1"/>
    <col min="1284" max="1284" width="14.4545454545455" style="13" customWidth="1"/>
    <col min="1285" max="1285" width="35" style="13" customWidth="1"/>
    <col min="1286" max="1286" width="8.09090909090909" style="13"/>
    <col min="1287" max="1287" width="11.3636363636364" style="13" customWidth="1"/>
    <col min="1288" max="1536" width="8.09090909090909" style="13"/>
    <col min="1537" max="1537" width="4.90909090909091" style="13" customWidth="1"/>
    <col min="1538" max="1538" width="22.6363636363636" style="13" customWidth="1"/>
    <col min="1539" max="1539" width="6.90909090909091" style="13" customWidth="1"/>
    <col min="1540" max="1540" width="14.4545454545455" style="13" customWidth="1"/>
    <col min="1541" max="1541" width="35" style="13" customWidth="1"/>
    <col min="1542" max="1542" width="8.09090909090909" style="13"/>
    <col min="1543" max="1543" width="11.3636363636364" style="13" customWidth="1"/>
    <col min="1544" max="1792" width="8.09090909090909" style="13"/>
    <col min="1793" max="1793" width="4.90909090909091" style="13" customWidth="1"/>
    <col min="1794" max="1794" width="22.6363636363636" style="13" customWidth="1"/>
    <col min="1795" max="1795" width="6.90909090909091" style="13" customWidth="1"/>
    <col min="1796" max="1796" width="14.4545454545455" style="13" customWidth="1"/>
    <col min="1797" max="1797" width="35" style="13" customWidth="1"/>
    <col min="1798" max="1798" width="8.09090909090909" style="13"/>
    <col min="1799" max="1799" width="11.3636363636364" style="13" customWidth="1"/>
    <col min="1800" max="2048" width="8.09090909090909" style="13"/>
    <col min="2049" max="2049" width="4.90909090909091" style="13" customWidth="1"/>
    <col min="2050" max="2050" width="22.6363636363636" style="13" customWidth="1"/>
    <col min="2051" max="2051" width="6.90909090909091" style="13" customWidth="1"/>
    <col min="2052" max="2052" width="14.4545454545455" style="13" customWidth="1"/>
    <col min="2053" max="2053" width="35" style="13" customWidth="1"/>
    <col min="2054" max="2054" width="8.09090909090909" style="13"/>
    <col min="2055" max="2055" width="11.3636363636364" style="13" customWidth="1"/>
    <col min="2056" max="2304" width="8.09090909090909" style="13"/>
    <col min="2305" max="2305" width="4.90909090909091" style="13" customWidth="1"/>
    <col min="2306" max="2306" width="22.6363636363636" style="13" customWidth="1"/>
    <col min="2307" max="2307" width="6.90909090909091" style="13" customWidth="1"/>
    <col min="2308" max="2308" width="14.4545454545455" style="13" customWidth="1"/>
    <col min="2309" max="2309" width="35" style="13" customWidth="1"/>
    <col min="2310" max="2310" width="8.09090909090909" style="13"/>
    <col min="2311" max="2311" width="11.3636363636364" style="13" customWidth="1"/>
    <col min="2312" max="2560" width="8.09090909090909" style="13"/>
    <col min="2561" max="2561" width="4.90909090909091" style="13" customWidth="1"/>
    <col min="2562" max="2562" width="22.6363636363636" style="13" customWidth="1"/>
    <col min="2563" max="2563" width="6.90909090909091" style="13" customWidth="1"/>
    <col min="2564" max="2564" width="14.4545454545455" style="13" customWidth="1"/>
    <col min="2565" max="2565" width="35" style="13" customWidth="1"/>
    <col min="2566" max="2566" width="8.09090909090909" style="13"/>
    <col min="2567" max="2567" width="11.3636363636364" style="13" customWidth="1"/>
    <col min="2568" max="2816" width="8.09090909090909" style="13"/>
    <col min="2817" max="2817" width="4.90909090909091" style="13" customWidth="1"/>
    <col min="2818" max="2818" width="22.6363636363636" style="13" customWidth="1"/>
    <col min="2819" max="2819" width="6.90909090909091" style="13" customWidth="1"/>
    <col min="2820" max="2820" width="14.4545454545455" style="13" customWidth="1"/>
    <col min="2821" max="2821" width="35" style="13" customWidth="1"/>
    <col min="2822" max="2822" width="8.09090909090909" style="13"/>
    <col min="2823" max="2823" width="11.3636363636364" style="13" customWidth="1"/>
    <col min="2824" max="3072" width="8.09090909090909" style="13"/>
    <col min="3073" max="3073" width="4.90909090909091" style="13" customWidth="1"/>
    <col min="3074" max="3074" width="22.6363636363636" style="13" customWidth="1"/>
    <col min="3075" max="3075" width="6.90909090909091" style="13" customWidth="1"/>
    <col min="3076" max="3076" width="14.4545454545455" style="13" customWidth="1"/>
    <col min="3077" max="3077" width="35" style="13" customWidth="1"/>
    <col min="3078" max="3078" width="8.09090909090909" style="13"/>
    <col min="3079" max="3079" width="11.3636363636364" style="13" customWidth="1"/>
    <col min="3080" max="3328" width="8.09090909090909" style="13"/>
    <col min="3329" max="3329" width="4.90909090909091" style="13" customWidth="1"/>
    <col min="3330" max="3330" width="22.6363636363636" style="13" customWidth="1"/>
    <col min="3331" max="3331" width="6.90909090909091" style="13" customWidth="1"/>
    <col min="3332" max="3332" width="14.4545454545455" style="13" customWidth="1"/>
    <col min="3333" max="3333" width="35" style="13" customWidth="1"/>
    <col min="3334" max="3334" width="8.09090909090909" style="13"/>
    <col min="3335" max="3335" width="11.3636363636364" style="13" customWidth="1"/>
    <col min="3336" max="3584" width="8.09090909090909" style="13"/>
    <col min="3585" max="3585" width="4.90909090909091" style="13" customWidth="1"/>
    <col min="3586" max="3586" width="22.6363636363636" style="13" customWidth="1"/>
    <col min="3587" max="3587" width="6.90909090909091" style="13" customWidth="1"/>
    <col min="3588" max="3588" width="14.4545454545455" style="13" customWidth="1"/>
    <col min="3589" max="3589" width="35" style="13" customWidth="1"/>
    <col min="3590" max="3590" width="8.09090909090909" style="13"/>
    <col min="3591" max="3591" width="11.3636363636364" style="13" customWidth="1"/>
    <col min="3592" max="3840" width="8.09090909090909" style="13"/>
    <col min="3841" max="3841" width="4.90909090909091" style="13" customWidth="1"/>
    <col min="3842" max="3842" width="22.6363636363636" style="13" customWidth="1"/>
    <col min="3843" max="3843" width="6.90909090909091" style="13" customWidth="1"/>
    <col min="3844" max="3844" width="14.4545454545455" style="13" customWidth="1"/>
    <col min="3845" max="3845" width="35" style="13" customWidth="1"/>
    <col min="3846" max="3846" width="8.09090909090909" style="13"/>
    <col min="3847" max="3847" width="11.3636363636364" style="13" customWidth="1"/>
    <col min="3848" max="4096" width="8.09090909090909" style="13"/>
    <col min="4097" max="4097" width="4.90909090909091" style="13" customWidth="1"/>
    <col min="4098" max="4098" width="22.6363636363636" style="13" customWidth="1"/>
    <col min="4099" max="4099" width="6.90909090909091" style="13" customWidth="1"/>
    <col min="4100" max="4100" width="14.4545454545455" style="13" customWidth="1"/>
    <col min="4101" max="4101" width="35" style="13" customWidth="1"/>
    <col min="4102" max="4102" width="8.09090909090909" style="13"/>
    <col min="4103" max="4103" width="11.3636363636364" style="13" customWidth="1"/>
    <col min="4104" max="4352" width="8.09090909090909" style="13"/>
    <col min="4353" max="4353" width="4.90909090909091" style="13" customWidth="1"/>
    <col min="4354" max="4354" width="22.6363636363636" style="13" customWidth="1"/>
    <col min="4355" max="4355" width="6.90909090909091" style="13" customWidth="1"/>
    <col min="4356" max="4356" width="14.4545454545455" style="13" customWidth="1"/>
    <col min="4357" max="4357" width="35" style="13" customWidth="1"/>
    <col min="4358" max="4358" width="8.09090909090909" style="13"/>
    <col min="4359" max="4359" width="11.3636363636364" style="13" customWidth="1"/>
    <col min="4360" max="4608" width="8.09090909090909" style="13"/>
    <col min="4609" max="4609" width="4.90909090909091" style="13" customWidth="1"/>
    <col min="4610" max="4610" width="22.6363636363636" style="13" customWidth="1"/>
    <col min="4611" max="4611" width="6.90909090909091" style="13" customWidth="1"/>
    <col min="4612" max="4612" width="14.4545454545455" style="13" customWidth="1"/>
    <col min="4613" max="4613" width="35" style="13" customWidth="1"/>
    <col min="4614" max="4614" width="8.09090909090909" style="13"/>
    <col min="4615" max="4615" width="11.3636363636364" style="13" customWidth="1"/>
    <col min="4616" max="4864" width="8.09090909090909" style="13"/>
    <col min="4865" max="4865" width="4.90909090909091" style="13" customWidth="1"/>
    <col min="4866" max="4866" width="22.6363636363636" style="13" customWidth="1"/>
    <col min="4867" max="4867" width="6.90909090909091" style="13" customWidth="1"/>
    <col min="4868" max="4868" width="14.4545454545455" style="13" customWidth="1"/>
    <col min="4869" max="4869" width="35" style="13" customWidth="1"/>
    <col min="4870" max="4870" width="8.09090909090909" style="13"/>
    <col min="4871" max="4871" width="11.3636363636364" style="13" customWidth="1"/>
    <col min="4872" max="5120" width="8.09090909090909" style="13"/>
    <col min="5121" max="5121" width="4.90909090909091" style="13" customWidth="1"/>
    <col min="5122" max="5122" width="22.6363636363636" style="13" customWidth="1"/>
    <col min="5123" max="5123" width="6.90909090909091" style="13" customWidth="1"/>
    <col min="5124" max="5124" width="14.4545454545455" style="13" customWidth="1"/>
    <col min="5125" max="5125" width="35" style="13" customWidth="1"/>
    <col min="5126" max="5126" width="8.09090909090909" style="13"/>
    <col min="5127" max="5127" width="11.3636363636364" style="13" customWidth="1"/>
    <col min="5128" max="5376" width="8.09090909090909" style="13"/>
    <col min="5377" max="5377" width="4.90909090909091" style="13" customWidth="1"/>
    <col min="5378" max="5378" width="22.6363636363636" style="13" customWidth="1"/>
    <col min="5379" max="5379" width="6.90909090909091" style="13" customWidth="1"/>
    <col min="5380" max="5380" width="14.4545454545455" style="13" customWidth="1"/>
    <col min="5381" max="5381" width="35" style="13" customWidth="1"/>
    <col min="5382" max="5382" width="8.09090909090909" style="13"/>
    <col min="5383" max="5383" width="11.3636363636364" style="13" customWidth="1"/>
    <col min="5384" max="5632" width="8.09090909090909" style="13"/>
    <col min="5633" max="5633" width="4.90909090909091" style="13" customWidth="1"/>
    <col min="5634" max="5634" width="22.6363636363636" style="13" customWidth="1"/>
    <col min="5635" max="5635" width="6.90909090909091" style="13" customWidth="1"/>
    <col min="5636" max="5636" width="14.4545454545455" style="13" customWidth="1"/>
    <col min="5637" max="5637" width="35" style="13" customWidth="1"/>
    <col min="5638" max="5638" width="8.09090909090909" style="13"/>
    <col min="5639" max="5639" width="11.3636363636364" style="13" customWidth="1"/>
    <col min="5640" max="5888" width="8.09090909090909" style="13"/>
    <col min="5889" max="5889" width="4.90909090909091" style="13" customWidth="1"/>
    <col min="5890" max="5890" width="22.6363636363636" style="13" customWidth="1"/>
    <col min="5891" max="5891" width="6.90909090909091" style="13" customWidth="1"/>
    <col min="5892" max="5892" width="14.4545454545455" style="13" customWidth="1"/>
    <col min="5893" max="5893" width="35" style="13" customWidth="1"/>
    <col min="5894" max="5894" width="8.09090909090909" style="13"/>
    <col min="5895" max="5895" width="11.3636363636364" style="13" customWidth="1"/>
    <col min="5896" max="6144" width="8.09090909090909" style="13"/>
    <col min="6145" max="6145" width="4.90909090909091" style="13" customWidth="1"/>
    <col min="6146" max="6146" width="22.6363636363636" style="13" customWidth="1"/>
    <col min="6147" max="6147" width="6.90909090909091" style="13" customWidth="1"/>
    <col min="6148" max="6148" width="14.4545454545455" style="13" customWidth="1"/>
    <col min="6149" max="6149" width="35" style="13" customWidth="1"/>
    <col min="6150" max="6150" width="8.09090909090909" style="13"/>
    <col min="6151" max="6151" width="11.3636363636364" style="13" customWidth="1"/>
    <col min="6152" max="6400" width="8.09090909090909" style="13"/>
    <col min="6401" max="6401" width="4.90909090909091" style="13" customWidth="1"/>
    <col min="6402" max="6402" width="22.6363636363636" style="13" customWidth="1"/>
    <col min="6403" max="6403" width="6.90909090909091" style="13" customWidth="1"/>
    <col min="6404" max="6404" width="14.4545454545455" style="13" customWidth="1"/>
    <col min="6405" max="6405" width="35" style="13" customWidth="1"/>
    <col min="6406" max="6406" width="8.09090909090909" style="13"/>
    <col min="6407" max="6407" width="11.3636363636364" style="13" customWidth="1"/>
    <col min="6408" max="6656" width="8.09090909090909" style="13"/>
    <col min="6657" max="6657" width="4.90909090909091" style="13" customWidth="1"/>
    <col min="6658" max="6658" width="22.6363636363636" style="13" customWidth="1"/>
    <col min="6659" max="6659" width="6.90909090909091" style="13" customWidth="1"/>
    <col min="6660" max="6660" width="14.4545454545455" style="13" customWidth="1"/>
    <col min="6661" max="6661" width="35" style="13" customWidth="1"/>
    <col min="6662" max="6662" width="8.09090909090909" style="13"/>
    <col min="6663" max="6663" width="11.3636363636364" style="13" customWidth="1"/>
    <col min="6664" max="6912" width="8.09090909090909" style="13"/>
    <col min="6913" max="6913" width="4.90909090909091" style="13" customWidth="1"/>
    <col min="6914" max="6914" width="22.6363636363636" style="13" customWidth="1"/>
    <col min="6915" max="6915" width="6.90909090909091" style="13" customWidth="1"/>
    <col min="6916" max="6916" width="14.4545454545455" style="13" customWidth="1"/>
    <col min="6917" max="6917" width="35" style="13" customWidth="1"/>
    <col min="6918" max="6918" width="8.09090909090909" style="13"/>
    <col min="6919" max="6919" width="11.3636363636364" style="13" customWidth="1"/>
    <col min="6920" max="7168" width="8.09090909090909" style="13"/>
    <col min="7169" max="7169" width="4.90909090909091" style="13" customWidth="1"/>
    <col min="7170" max="7170" width="22.6363636363636" style="13" customWidth="1"/>
    <col min="7171" max="7171" width="6.90909090909091" style="13" customWidth="1"/>
    <col min="7172" max="7172" width="14.4545454545455" style="13" customWidth="1"/>
    <col min="7173" max="7173" width="35" style="13" customWidth="1"/>
    <col min="7174" max="7174" width="8.09090909090909" style="13"/>
    <col min="7175" max="7175" width="11.3636363636364" style="13" customWidth="1"/>
    <col min="7176" max="7424" width="8.09090909090909" style="13"/>
    <col min="7425" max="7425" width="4.90909090909091" style="13" customWidth="1"/>
    <col min="7426" max="7426" width="22.6363636363636" style="13" customWidth="1"/>
    <col min="7427" max="7427" width="6.90909090909091" style="13" customWidth="1"/>
    <col min="7428" max="7428" width="14.4545454545455" style="13" customWidth="1"/>
    <col min="7429" max="7429" width="35" style="13" customWidth="1"/>
    <col min="7430" max="7430" width="8.09090909090909" style="13"/>
    <col min="7431" max="7431" width="11.3636363636364" style="13" customWidth="1"/>
    <col min="7432" max="7680" width="8.09090909090909" style="13"/>
    <col min="7681" max="7681" width="4.90909090909091" style="13" customWidth="1"/>
    <col min="7682" max="7682" width="22.6363636363636" style="13" customWidth="1"/>
    <col min="7683" max="7683" width="6.90909090909091" style="13" customWidth="1"/>
    <col min="7684" max="7684" width="14.4545454545455" style="13" customWidth="1"/>
    <col min="7685" max="7685" width="35" style="13" customWidth="1"/>
    <col min="7686" max="7686" width="8.09090909090909" style="13"/>
    <col min="7687" max="7687" width="11.3636363636364" style="13" customWidth="1"/>
    <col min="7688" max="7936" width="8.09090909090909" style="13"/>
    <col min="7937" max="7937" width="4.90909090909091" style="13" customWidth="1"/>
    <col min="7938" max="7938" width="22.6363636363636" style="13" customWidth="1"/>
    <col min="7939" max="7939" width="6.90909090909091" style="13" customWidth="1"/>
    <col min="7940" max="7940" width="14.4545454545455" style="13" customWidth="1"/>
    <col min="7941" max="7941" width="35" style="13" customWidth="1"/>
    <col min="7942" max="7942" width="8.09090909090909" style="13"/>
    <col min="7943" max="7943" width="11.3636363636364" style="13" customWidth="1"/>
    <col min="7944" max="8192" width="8.09090909090909" style="13"/>
    <col min="8193" max="8193" width="4.90909090909091" style="13" customWidth="1"/>
    <col min="8194" max="8194" width="22.6363636363636" style="13" customWidth="1"/>
    <col min="8195" max="8195" width="6.90909090909091" style="13" customWidth="1"/>
    <col min="8196" max="8196" width="14.4545454545455" style="13" customWidth="1"/>
    <col min="8197" max="8197" width="35" style="13" customWidth="1"/>
    <col min="8198" max="8198" width="8.09090909090909" style="13"/>
    <col min="8199" max="8199" width="11.3636363636364" style="13" customWidth="1"/>
    <col min="8200" max="8448" width="8.09090909090909" style="13"/>
    <col min="8449" max="8449" width="4.90909090909091" style="13" customWidth="1"/>
    <col min="8450" max="8450" width="22.6363636363636" style="13" customWidth="1"/>
    <col min="8451" max="8451" width="6.90909090909091" style="13" customWidth="1"/>
    <col min="8452" max="8452" width="14.4545454545455" style="13" customWidth="1"/>
    <col min="8453" max="8453" width="35" style="13" customWidth="1"/>
    <col min="8454" max="8454" width="8.09090909090909" style="13"/>
    <col min="8455" max="8455" width="11.3636363636364" style="13" customWidth="1"/>
    <col min="8456" max="8704" width="8.09090909090909" style="13"/>
    <col min="8705" max="8705" width="4.90909090909091" style="13" customWidth="1"/>
    <col min="8706" max="8706" width="22.6363636363636" style="13" customWidth="1"/>
    <col min="8707" max="8707" width="6.90909090909091" style="13" customWidth="1"/>
    <col min="8708" max="8708" width="14.4545454545455" style="13" customWidth="1"/>
    <col min="8709" max="8709" width="35" style="13" customWidth="1"/>
    <col min="8710" max="8710" width="8.09090909090909" style="13"/>
    <col min="8711" max="8711" width="11.3636363636364" style="13" customWidth="1"/>
    <col min="8712" max="8960" width="8.09090909090909" style="13"/>
    <col min="8961" max="8961" width="4.90909090909091" style="13" customWidth="1"/>
    <col min="8962" max="8962" width="22.6363636363636" style="13" customWidth="1"/>
    <col min="8963" max="8963" width="6.90909090909091" style="13" customWidth="1"/>
    <col min="8964" max="8964" width="14.4545454545455" style="13" customWidth="1"/>
    <col min="8965" max="8965" width="35" style="13" customWidth="1"/>
    <col min="8966" max="8966" width="8.09090909090909" style="13"/>
    <col min="8967" max="8967" width="11.3636363636364" style="13" customWidth="1"/>
    <col min="8968" max="9216" width="8.09090909090909" style="13"/>
    <col min="9217" max="9217" width="4.90909090909091" style="13" customWidth="1"/>
    <col min="9218" max="9218" width="22.6363636363636" style="13" customWidth="1"/>
    <col min="9219" max="9219" width="6.90909090909091" style="13" customWidth="1"/>
    <col min="9220" max="9220" width="14.4545454545455" style="13" customWidth="1"/>
    <col min="9221" max="9221" width="35" style="13" customWidth="1"/>
    <col min="9222" max="9222" width="8.09090909090909" style="13"/>
    <col min="9223" max="9223" width="11.3636363636364" style="13" customWidth="1"/>
    <col min="9224" max="9472" width="8.09090909090909" style="13"/>
    <col min="9473" max="9473" width="4.90909090909091" style="13" customWidth="1"/>
    <col min="9474" max="9474" width="22.6363636363636" style="13" customWidth="1"/>
    <col min="9475" max="9475" width="6.90909090909091" style="13" customWidth="1"/>
    <col min="9476" max="9476" width="14.4545454545455" style="13" customWidth="1"/>
    <col min="9477" max="9477" width="35" style="13" customWidth="1"/>
    <col min="9478" max="9478" width="8.09090909090909" style="13"/>
    <col min="9479" max="9479" width="11.3636363636364" style="13" customWidth="1"/>
    <col min="9480" max="9728" width="8.09090909090909" style="13"/>
    <col min="9729" max="9729" width="4.90909090909091" style="13" customWidth="1"/>
    <col min="9730" max="9730" width="22.6363636363636" style="13" customWidth="1"/>
    <col min="9731" max="9731" width="6.90909090909091" style="13" customWidth="1"/>
    <col min="9732" max="9732" width="14.4545454545455" style="13" customWidth="1"/>
    <col min="9733" max="9733" width="35" style="13" customWidth="1"/>
    <col min="9734" max="9734" width="8.09090909090909" style="13"/>
    <col min="9735" max="9735" width="11.3636363636364" style="13" customWidth="1"/>
    <col min="9736" max="9984" width="8.09090909090909" style="13"/>
    <col min="9985" max="9985" width="4.90909090909091" style="13" customWidth="1"/>
    <col min="9986" max="9986" width="22.6363636363636" style="13" customWidth="1"/>
    <col min="9987" max="9987" width="6.90909090909091" style="13" customWidth="1"/>
    <col min="9988" max="9988" width="14.4545454545455" style="13" customWidth="1"/>
    <col min="9989" max="9989" width="35" style="13" customWidth="1"/>
    <col min="9990" max="9990" width="8.09090909090909" style="13"/>
    <col min="9991" max="9991" width="11.3636363636364" style="13" customWidth="1"/>
    <col min="9992" max="10240" width="8.09090909090909" style="13"/>
    <col min="10241" max="10241" width="4.90909090909091" style="13" customWidth="1"/>
    <col min="10242" max="10242" width="22.6363636363636" style="13" customWidth="1"/>
    <col min="10243" max="10243" width="6.90909090909091" style="13" customWidth="1"/>
    <col min="10244" max="10244" width="14.4545454545455" style="13" customWidth="1"/>
    <col min="10245" max="10245" width="35" style="13" customWidth="1"/>
    <col min="10246" max="10246" width="8.09090909090909" style="13"/>
    <col min="10247" max="10247" width="11.3636363636364" style="13" customWidth="1"/>
    <col min="10248" max="10496" width="8.09090909090909" style="13"/>
    <col min="10497" max="10497" width="4.90909090909091" style="13" customWidth="1"/>
    <col min="10498" max="10498" width="22.6363636363636" style="13" customWidth="1"/>
    <col min="10499" max="10499" width="6.90909090909091" style="13" customWidth="1"/>
    <col min="10500" max="10500" width="14.4545454545455" style="13" customWidth="1"/>
    <col min="10501" max="10501" width="35" style="13" customWidth="1"/>
    <col min="10502" max="10502" width="8.09090909090909" style="13"/>
    <col min="10503" max="10503" width="11.3636363636364" style="13" customWidth="1"/>
    <col min="10504" max="10752" width="8.09090909090909" style="13"/>
    <col min="10753" max="10753" width="4.90909090909091" style="13" customWidth="1"/>
    <col min="10754" max="10754" width="22.6363636363636" style="13" customWidth="1"/>
    <col min="10755" max="10755" width="6.90909090909091" style="13" customWidth="1"/>
    <col min="10756" max="10756" width="14.4545454545455" style="13" customWidth="1"/>
    <col min="10757" max="10757" width="35" style="13" customWidth="1"/>
    <col min="10758" max="10758" width="8.09090909090909" style="13"/>
    <col min="10759" max="10759" width="11.3636363636364" style="13" customWidth="1"/>
    <col min="10760" max="11008" width="8.09090909090909" style="13"/>
    <col min="11009" max="11009" width="4.90909090909091" style="13" customWidth="1"/>
    <col min="11010" max="11010" width="22.6363636363636" style="13" customWidth="1"/>
    <col min="11011" max="11011" width="6.90909090909091" style="13" customWidth="1"/>
    <col min="11012" max="11012" width="14.4545454545455" style="13" customWidth="1"/>
    <col min="11013" max="11013" width="35" style="13" customWidth="1"/>
    <col min="11014" max="11014" width="8.09090909090909" style="13"/>
    <col min="11015" max="11015" width="11.3636363636364" style="13" customWidth="1"/>
    <col min="11016" max="11264" width="8.09090909090909" style="13"/>
    <col min="11265" max="11265" width="4.90909090909091" style="13" customWidth="1"/>
    <col min="11266" max="11266" width="22.6363636363636" style="13" customWidth="1"/>
    <col min="11267" max="11267" width="6.90909090909091" style="13" customWidth="1"/>
    <col min="11268" max="11268" width="14.4545454545455" style="13" customWidth="1"/>
    <col min="11269" max="11269" width="35" style="13" customWidth="1"/>
    <col min="11270" max="11270" width="8.09090909090909" style="13"/>
    <col min="11271" max="11271" width="11.3636363636364" style="13" customWidth="1"/>
    <col min="11272" max="11520" width="8.09090909090909" style="13"/>
    <col min="11521" max="11521" width="4.90909090909091" style="13" customWidth="1"/>
    <col min="11522" max="11522" width="22.6363636363636" style="13" customWidth="1"/>
    <col min="11523" max="11523" width="6.90909090909091" style="13" customWidth="1"/>
    <col min="11524" max="11524" width="14.4545454545455" style="13" customWidth="1"/>
    <col min="11525" max="11525" width="35" style="13" customWidth="1"/>
    <col min="11526" max="11526" width="8.09090909090909" style="13"/>
    <col min="11527" max="11527" width="11.3636363636364" style="13" customWidth="1"/>
    <col min="11528" max="11776" width="8.09090909090909" style="13"/>
    <col min="11777" max="11777" width="4.90909090909091" style="13" customWidth="1"/>
    <col min="11778" max="11778" width="22.6363636363636" style="13" customWidth="1"/>
    <col min="11779" max="11779" width="6.90909090909091" style="13" customWidth="1"/>
    <col min="11780" max="11780" width="14.4545454545455" style="13" customWidth="1"/>
    <col min="11781" max="11781" width="35" style="13" customWidth="1"/>
    <col min="11782" max="11782" width="8.09090909090909" style="13"/>
    <col min="11783" max="11783" width="11.3636363636364" style="13" customWidth="1"/>
    <col min="11784" max="12032" width="8.09090909090909" style="13"/>
    <col min="12033" max="12033" width="4.90909090909091" style="13" customWidth="1"/>
    <col min="12034" max="12034" width="22.6363636363636" style="13" customWidth="1"/>
    <col min="12035" max="12035" width="6.90909090909091" style="13" customWidth="1"/>
    <col min="12036" max="12036" width="14.4545454545455" style="13" customWidth="1"/>
    <col min="12037" max="12037" width="35" style="13" customWidth="1"/>
    <col min="12038" max="12038" width="8.09090909090909" style="13"/>
    <col min="12039" max="12039" width="11.3636363636364" style="13" customWidth="1"/>
    <col min="12040" max="12288" width="8.09090909090909" style="13"/>
    <col min="12289" max="12289" width="4.90909090909091" style="13" customWidth="1"/>
    <col min="12290" max="12290" width="22.6363636363636" style="13" customWidth="1"/>
    <col min="12291" max="12291" width="6.90909090909091" style="13" customWidth="1"/>
    <col min="12292" max="12292" width="14.4545454545455" style="13" customWidth="1"/>
    <col min="12293" max="12293" width="35" style="13" customWidth="1"/>
    <col min="12294" max="12294" width="8.09090909090909" style="13"/>
    <col min="12295" max="12295" width="11.3636363636364" style="13" customWidth="1"/>
    <col min="12296" max="12544" width="8.09090909090909" style="13"/>
    <col min="12545" max="12545" width="4.90909090909091" style="13" customWidth="1"/>
    <col min="12546" max="12546" width="22.6363636363636" style="13" customWidth="1"/>
    <col min="12547" max="12547" width="6.90909090909091" style="13" customWidth="1"/>
    <col min="12548" max="12548" width="14.4545454545455" style="13" customWidth="1"/>
    <col min="12549" max="12549" width="35" style="13" customWidth="1"/>
    <col min="12550" max="12550" width="8.09090909090909" style="13"/>
    <col min="12551" max="12551" width="11.3636363636364" style="13" customWidth="1"/>
    <col min="12552" max="12800" width="8.09090909090909" style="13"/>
    <col min="12801" max="12801" width="4.90909090909091" style="13" customWidth="1"/>
    <col min="12802" max="12802" width="22.6363636363636" style="13" customWidth="1"/>
    <col min="12803" max="12803" width="6.90909090909091" style="13" customWidth="1"/>
    <col min="12804" max="12804" width="14.4545454545455" style="13" customWidth="1"/>
    <col min="12805" max="12805" width="35" style="13" customWidth="1"/>
    <col min="12806" max="12806" width="8.09090909090909" style="13"/>
    <col min="12807" max="12807" width="11.3636363636364" style="13" customWidth="1"/>
    <col min="12808" max="13056" width="8.09090909090909" style="13"/>
    <col min="13057" max="13057" width="4.90909090909091" style="13" customWidth="1"/>
    <col min="13058" max="13058" width="22.6363636363636" style="13" customWidth="1"/>
    <col min="13059" max="13059" width="6.90909090909091" style="13" customWidth="1"/>
    <col min="13060" max="13060" width="14.4545454545455" style="13" customWidth="1"/>
    <col min="13061" max="13061" width="35" style="13" customWidth="1"/>
    <col min="13062" max="13062" width="8.09090909090909" style="13"/>
    <col min="13063" max="13063" width="11.3636363636364" style="13" customWidth="1"/>
    <col min="13064" max="13312" width="8.09090909090909" style="13"/>
    <col min="13313" max="13313" width="4.90909090909091" style="13" customWidth="1"/>
    <col min="13314" max="13314" width="22.6363636363636" style="13" customWidth="1"/>
    <col min="13315" max="13315" width="6.90909090909091" style="13" customWidth="1"/>
    <col min="13316" max="13316" width="14.4545454545455" style="13" customWidth="1"/>
    <col min="13317" max="13317" width="35" style="13" customWidth="1"/>
    <col min="13318" max="13318" width="8.09090909090909" style="13"/>
    <col min="13319" max="13319" width="11.3636363636364" style="13" customWidth="1"/>
    <col min="13320" max="13568" width="8.09090909090909" style="13"/>
    <col min="13569" max="13569" width="4.90909090909091" style="13" customWidth="1"/>
    <col min="13570" max="13570" width="22.6363636363636" style="13" customWidth="1"/>
    <col min="13571" max="13571" width="6.90909090909091" style="13" customWidth="1"/>
    <col min="13572" max="13572" width="14.4545454545455" style="13" customWidth="1"/>
    <col min="13573" max="13573" width="35" style="13" customWidth="1"/>
    <col min="13574" max="13574" width="8.09090909090909" style="13"/>
    <col min="13575" max="13575" width="11.3636363636364" style="13" customWidth="1"/>
    <col min="13576" max="13824" width="8.09090909090909" style="13"/>
    <col min="13825" max="13825" width="4.90909090909091" style="13" customWidth="1"/>
    <col min="13826" max="13826" width="22.6363636363636" style="13" customWidth="1"/>
    <col min="13827" max="13827" width="6.90909090909091" style="13" customWidth="1"/>
    <col min="13828" max="13828" width="14.4545454545455" style="13" customWidth="1"/>
    <col min="13829" max="13829" width="35" style="13" customWidth="1"/>
    <col min="13830" max="13830" width="8.09090909090909" style="13"/>
    <col min="13831" max="13831" width="11.3636363636364" style="13" customWidth="1"/>
    <col min="13832" max="14080" width="8.09090909090909" style="13"/>
    <col min="14081" max="14081" width="4.90909090909091" style="13" customWidth="1"/>
    <col min="14082" max="14082" width="22.6363636363636" style="13" customWidth="1"/>
    <col min="14083" max="14083" width="6.90909090909091" style="13" customWidth="1"/>
    <col min="14084" max="14084" width="14.4545454545455" style="13" customWidth="1"/>
    <col min="14085" max="14085" width="35" style="13" customWidth="1"/>
    <col min="14086" max="14086" width="8.09090909090909" style="13"/>
    <col min="14087" max="14087" width="11.3636363636364" style="13" customWidth="1"/>
    <col min="14088" max="14336" width="8.09090909090909" style="13"/>
    <col min="14337" max="14337" width="4.90909090909091" style="13" customWidth="1"/>
    <col min="14338" max="14338" width="22.6363636363636" style="13" customWidth="1"/>
    <col min="14339" max="14339" width="6.90909090909091" style="13" customWidth="1"/>
    <col min="14340" max="14340" width="14.4545454545455" style="13" customWidth="1"/>
    <col min="14341" max="14341" width="35" style="13" customWidth="1"/>
    <col min="14342" max="14342" width="8.09090909090909" style="13"/>
    <col min="14343" max="14343" width="11.3636363636364" style="13" customWidth="1"/>
    <col min="14344" max="14592" width="8.09090909090909" style="13"/>
    <col min="14593" max="14593" width="4.90909090909091" style="13" customWidth="1"/>
    <col min="14594" max="14594" width="22.6363636363636" style="13" customWidth="1"/>
    <col min="14595" max="14595" width="6.90909090909091" style="13" customWidth="1"/>
    <col min="14596" max="14596" width="14.4545454545455" style="13" customWidth="1"/>
    <col min="14597" max="14597" width="35" style="13" customWidth="1"/>
    <col min="14598" max="14598" width="8.09090909090909" style="13"/>
    <col min="14599" max="14599" width="11.3636363636364" style="13" customWidth="1"/>
    <col min="14600" max="14848" width="8.09090909090909" style="13"/>
    <col min="14849" max="14849" width="4.90909090909091" style="13" customWidth="1"/>
    <col min="14850" max="14850" width="22.6363636363636" style="13" customWidth="1"/>
    <col min="14851" max="14851" width="6.90909090909091" style="13" customWidth="1"/>
    <col min="14852" max="14852" width="14.4545454545455" style="13" customWidth="1"/>
    <col min="14853" max="14853" width="35" style="13" customWidth="1"/>
    <col min="14854" max="14854" width="8.09090909090909" style="13"/>
    <col min="14855" max="14855" width="11.3636363636364" style="13" customWidth="1"/>
    <col min="14856" max="15104" width="8.09090909090909" style="13"/>
    <col min="15105" max="15105" width="4.90909090909091" style="13" customWidth="1"/>
    <col min="15106" max="15106" width="22.6363636363636" style="13" customWidth="1"/>
    <col min="15107" max="15107" width="6.90909090909091" style="13" customWidth="1"/>
    <col min="15108" max="15108" width="14.4545454545455" style="13" customWidth="1"/>
    <col min="15109" max="15109" width="35" style="13" customWidth="1"/>
    <col min="15110" max="15110" width="8.09090909090909" style="13"/>
    <col min="15111" max="15111" width="11.3636363636364" style="13" customWidth="1"/>
    <col min="15112" max="15360" width="8.09090909090909" style="13"/>
    <col min="15361" max="15361" width="4.90909090909091" style="13" customWidth="1"/>
    <col min="15362" max="15362" width="22.6363636363636" style="13" customWidth="1"/>
    <col min="15363" max="15363" width="6.90909090909091" style="13" customWidth="1"/>
    <col min="15364" max="15364" width="14.4545454545455" style="13" customWidth="1"/>
    <col min="15365" max="15365" width="35" style="13" customWidth="1"/>
    <col min="15366" max="15366" width="8.09090909090909" style="13"/>
    <col min="15367" max="15367" width="11.3636363636364" style="13" customWidth="1"/>
    <col min="15368" max="15616" width="8.09090909090909" style="13"/>
    <col min="15617" max="15617" width="4.90909090909091" style="13" customWidth="1"/>
    <col min="15618" max="15618" width="22.6363636363636" style="13" customWidth="1"/>
    <col min="15619" max="15619" width="6.90909090909091" style="13" customWidth="1"/>
    <col min="15620" max="15620" width="14.4545454545455" style="13" customWidth="1"/>
    <col min="15621" max="15621" width="35" style="13" customWidth="1"/>
    <col min="15622" max="15622" width="8.09090909090909" style="13"/>
    <col min="15623" max="15623" width="11.3636363636364" style="13" customWidth="1"/>
    <col min="15624" max="15872" width="8.09090909090909" style="13"/>
    <col min="15873" max="15873" width="4.90909090909091" style="13" customWidth="1"/>
    <col min="15874" max="15874" width="22.6363636363636" style="13" customWidth="1"/>
    <col min="15875" max="15875" width="6.90909090909091" style="13" customWidth="1"/>
    <col min="15876" max="15876" width="14.4545454545455" style="13" customWidth="1"/>
    <col min="15877" max="15877" width="35" style="13" customWidth="1"/>
    <col min="15878" max="15878" width="8.09090909090909" style="13"/>
    <col min="15879" max="15879" width="11.3636363636364" style="13" customWidth="1"/>
    <col min="15880" max="16128" width="8.09090909090909" style="13"/>
    <col min="16129" max="16129" width="4.90909090909091" style="13" customWidth="1"/>
    <col min="16130" max="16130" width="22.6363636363636" style="13" customWidth="1"/>
    <col min="16131" max="16131" width="6.90909090909091" style="13" customWidth="1"/>
    <col min="16132" max="16132" width="14.4545454545455" style="13" customWidth="1"/>
    <col min="16133" max="16133" width="35" style="13" customWidth="1"/>
    <col min="16134" max="16134" width="8.09090909090909" style="13"/>
    <col min="16135" max="16135" width="11.3636363636364" style="13" customWidth="1"/>
    <col min="16136" max="16384" width="8.09090909090909" style="13"/>
  </cols>
  <sheetData>
    <row r="1" ht="44.15" customHeight="1" spans="1:5">
      <c r="A1" s="17" t="s">
        <v>33</v>
      </c>
      <c r="B1" s="18"/>
      <c r="C1" s="17"/>
      <c r="D1" s="19"/>
      <c r="E1" s="17"/>
    </row>
    <row r="2" s="2" customFormat="1" ht="14" spans="1:5">
      <c r="A2" s="7" t="s">
        <v>30</v>
      </c>
      <c r="B2" s="7" t="s">
        <v>4</v>
      </c>
      <c r="C2" s="20" t="s">
        <v>34</v>
      </c>
      <c r="D2" s="21"/>
      <c r="E2" s="22"/>
    </row>
    <row r="3" s="2" customFormat="1" ht="14" spans="1:5">
      <c r="A3" s="7"/>
      <c r="B3" s="7"/>
      <c r="C3" s="23"/>
      <c r="D3" s="24"/>
      <c r="E3" s="25"/>
    </row>
    <row r="4" s="2" customFormat="1" ht="28" spans="1:5">
      <c r="A4" s="7"/>
      <c r="B4" s="7"/>
      <c r="C4" s="7" t="s">
        <v>19</v>
      </c>
      <c r="D4" s="26" t="s">
        <v>32</v>
      </c>
      <c r="E4" s="7" t="s">
        <v>21</v>
      </c>
    </row>
    <row r="5" s="12" customFormat="1" ht="56" spans="1:5">
      <c r="A5" s="27">
        <v>1</v>
      </c>
      <c r="B5" s="28" t="s">
        <v>25</v>
      </c>
      <c r="C5" s="29">
        <f>VLOOKUP(B5,'2024年度会计师事务所从事证券服务业务基本信息'!$A$5:$N$5,9,0)</f>
        <v>104</v>
      </c>
      <c r="D5" s="30">
        <f>VLOOKUP(B5,'2024年度会计师事务所从事证券服务业务基本信息'!$A$5:$N$5,10,0)</f>
        <v>200.8934</v>
      </c>
      <c r="E5" s="29" t="str">
        <f>VLOOKUP(B5,'2024年度会计师事务所从事证券服务业务基本信息'!$A$5:$N$5,11,0)</f>
        <v>制造业（49）、信息传输、软件和信息技术服务业（27）、科学研究和技术服务业（5）、批发和零售业（4）、租赁和商务服务业（4）</v>
      </c>
    </row>
  </sheetData>
  <mergeCells count="4">
    <mergeCell ref="A1:E1"/>
    <mergeCell ref="A2:A4"/>
    <mergeCell ref="B2:B4"/>
    <mergeCell ref="C2:E3"/>
  </mergeCells>
  <pageMargins left="0.751388888888889" right="0.751388888888889" top="1" bottom="1" header="0.5" footer="0.5"/>
  <pageSetup paperSize="9" orientation="portrait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E14" sqref="E14"/>
    </sheetView>
  </sheetViews>
  <sheetFormatPr defaultColWidth="8.09090909090909" defaultRowHeight="14" outlineLevelRow="4" outlineLevelCol="4"/>
  <cols>
    <col min="1" max="1" width="4.90909090909091" style="2" customWidth="1"/>
    <col min="2" max="2" width="32.1818181818182" style="2" customWidth="1"/>
    <col min="3" max="3" width="9.45454545454546" style="3" customWidth="1"/>
    <col min="4" max="4" width="16" style="3" customWidth="1"/>
    <col min="5" max="5" width="51.0909090909091" style="2" customWidth="1"/>
    <col min="6" max="254" width="8.09090909090909" style="2"/>
    <col min="255" max="255" width="4.90909090909091" style="2" customWidth="1"/>
    <col min="256" max="256" width="25.6363636363636" style="2" customWidth="1"/>
    <col min="257" max="257" width="9.45454545454546" style="2" customWidth="1"/>
    <col min="258" max="258" width="16" style="2" customWidth="1"/>
    <col min="259" max="259" width="43.1818181818182" style="2" customWidth="1"/>
    <col min="260" max="260" width="8.54545454545454" style="2" customWidth="1"/>
    <col min="261" max="261" width="11.3636363636364" style="2" customWidth="1"/>
    <col min="262" max="510" width="8.09090909090909" style="2"/>
    <col min="511" max="511" width="4.90909090909091" style="2" customWidth="1"/>
    <col min="512" max="512" width="25.6363636363636" style="2" customWidth="1"/>
    <col min="513" max="513" width="9.45454545454546" style="2" customWidth="1"/>
    <col min="514" max="514" width="16" style="2" customWidth="1"/>
    <col min="515" max="515" width="43.1818181818182" style="2" customWidth="1"/>
    <col min="516" max="516" width="8.54545454545454" style="2" customWidth="1"/>
    <col min="517" max="517" width="11.3636363636364" style="2" customWidth="1"/>
    <col min="518" max="766" width="8.09090909090909" style="2"/>
    <col min="767" max="767" width="4.90909090909091" style="2" customWidth="1"/>
    <col min="768" max="768" width="25.6363636363636" style="2" customWidth="1"/>
    <col min="769" max="769" width="9.45454545454546" style="2" customWidth="1"/>
    <col min="770" max="770" width="16" style="2" customWidth="1"/>
    <col min="771" max="771" width="43.1818181818182" style="2" customWidth="1"/>
    <col min="772" max="772" width="8.54545454545454" style="2" customWidth="1"/>
    <col min="773" max="773" width="11.3636363636364" style="2" customWidth="1"/>
    <col min="774" max="1022" width="8.09090909090909" style="2"/>
    <col min="1023" max="1023" width="4.90909090909091" style="2" customWidth="1"/>
    <col min="1024" max="1024" width="25.6363636363636" style="2" customWidth="1"/>
    <col min="1025" max="1025" width="9.45454545454546" style="2" customWidth="1"/>
    <col min="1026" max="1026" width="16" style="2" customWidth="1"/>
    <col min="1027" max="1027" width="43.1818181818182" style="2" customWidth="1"/>
    <col min="1028" max="1028" width="8.54545454545454" style="2" customWidth="1"/>
    <col min="1029" max="1029" width="11.3636363636364" style="2" customWidth="1"/>
    <col min="1030" max="1278" width="8.09090909090909" style="2"/>
    <col min="1279" max="1279" width="4.90909090909091" style="2" customWidth="1"/>
    <col min="1280" max="1280" width="25.6363636363636" style="2" customWidth="1"/>
    <col min="1281" max="1281" width="9.45454545454546" style="2" customWidth="1"/>
    <col min="1282" max="1282" width="16" style="2" customWidth="1"/>
    <col min="1283" max="1283" width="43.1818181818182" style="2" customWidth="1"/>
    <col min="1284" max="1284" width="8.54545454545454" style="2" customWidth="1"/>
    <col min="1285" max="1285" width="11.3636363636364" style="2" customWidth="1"/>
    <col min="1286" max="1534" width="8.09090909090909" style="2"/>
    <col min="1535" max="1535" width="4.90909090909091" style="2" customWidth="1"/>
    <col min="1536" max="1536" width="25.6363636363636" style="2" customWidth="1"/>
    <col min="1537" max="1537" width="9.45454545454546" style="2" customWidth="1"/>
    <col min="1538" max="1538" width="16" style="2" customWidth="1"/>
    <col min="1539" max="1539" width="43.1818181818182" style="2" customWidth="1"/>
    <col min="1540" max="1540" width="8.54545454545454" style="2" customWidth="1"/>
    <col min="1541" max="1541" width="11.3636363636364" style="2" customWidth="1"/>
    <col min="1542" max="1790" width="8.09090909090909" style="2"/>
    <col min="1791" max="1791" width="4.90909090909091" style="2" customWidth="1"/>
    <col min="1792" max="1792" width="25.6363636363636" style="2" customWidth="1"/>
    <col min="1793" max="1793" width="9.45454545454546" style="2" customWidth="1"/>
    <col min="1794" max="1794" width="16" style="2" customWidth="1"/>
    <col min="1795" max="1795" width="43.1818181818182" style="2" customWidth="1"/>
    <col min="1796" max="1796" width="8.54545454545454" style="2" customWidth="1"/>
    <col min="1797" max="1797" width="11.3636363636364" style="2" customWidth="1"/>
    <col min="1798" max="2046" width="8.09090909090909" style="2"/>
    <col min="2047" max="2047" width="4.90909090909091" style="2" customWidth="1"/>
    <col min="2048" max="2048" width="25.6363636363636" style="2" customWidth="1"/>
    <col min="2049" max="2049" width="9.45454545454546" style="2" customWidth="1"/>
    <col min="2050" max="2050" width="16" style="2" customWidth="1"/>
    <col min="2051" max="2051" width="43.1818181818182" style="2" customWidth="1"/>
    <col min="2052" max="2052" width="8.54545454545454" style="2" customWidth="1"/>
    <col min="2053" max="2053" width="11.3636363636364" style="2" customWidth="1"/>
    <col min="2054" max="2302" width="8.09090909090909" style="2"/>
    <col min="2303" max="2303" width="4.90909090909091" style="2" customWidth="1"/>
    <col min="2304" max="2304" width="25.6363636363636" style="2" customWidth="1"/>
    <col min="2305" max="2305" width="9.45454545454546" style="2" customWidth="1"/>
    <col min="2306" max="2306" width="16" style="2" customWidth="1"/>
    <col min="2307" max="2307" width="43.1818181818182" style="2" customWidth="1"/>
    <col min="2308" max="2308" width="8.54545454545454" style="2" customWidth="1"/>
    <col min="2309" max="2309" width="11.3636363636364" style="2" customWidth="1"/>
    <col min="2310" max="2558" width="8.09090909090909" style="2"/>
    <col min="2559" max="2559" width="4.90909090909091" style="2" customWidth="1"/>
    <col min="2560" max="2560" width="25.6363636363636" style="2" customWidth="1"/>
    <col min="2561" max="2561" width="9.45454545454546" style="2" customWidth="1"/>
    <col min="2562" max="2562" width="16" style="2" customWidth="1"/>
    <col min="2563" max="2563" width="43.1818181818182" style="2" customWidth="1"/>
    <col min="2564" max="2564" width="8.54545454545454" style="2" customWidth="1"/>
    <col min="2565" max="2565" width="11.3636363636364" style="2" customWidth="1"/>
    <col min="2566" max="2814" width="8.09090909090909" style="2"/>
    <col min="2815" max="2815" width="4.90909090909091" style="2" customWidth="1"/>
    <col min="2816" max="2816" width="25.6363636363636" style="2" customWidth="1"/>
    <col min="2817" max="2817" width="9.45454545454546" style="2" customWidth="1"/>
    <col min="2818" max="2818" width="16" style="2" customWidth="1"/>
    <col min="2819" max="2819" width="43.1818181818182" style="2" customWidth="1"/>
    <col min="2820" max="2820" width="8.54545454545454" style="2" customWidth="1"/>
    <col min="2821" max="2821" width="11.3636363636364" style="2" customWidth="1"/>
    <col min="2822" max="3070" width="8.09090909090909" style="2"/>
    <col min="3071" max="3071" width="4.90909090909091" style="2" customWidth="1"/>
    <col min="3072" max="3072" width="25.6363636363636" style="2" customWidth="1"/>
    <col min="3073" max="3073" width="9.45454545454546" style="2" customWidth="1"/>
    <col min="3074" max="3074" width="16" style="2" customWidth="1"/>
    <col min="3075" max="3075" width="43.1818181818182" style="2" customWidth="1"/>
    <col min="3076" max="3076" width="8.54545454545454" style="2" customWidth="1"/>
    <col min="3077" max="3077" width="11.3636363636364" style="2" customWidth="1"/>
    <col min="3078" max="3326" width="8.09090909090909" style="2"/>
    <col min="3327" max="3327" width="4.90909090909091" style="2" customWidth="1"/>
    <col min="3328" max="3328" width="25.6363636363636" style="2" customWidth="1"/>
    <col min="3329" max="3329" width="9.45454545454546" style="2" customWidth="1"/>
    <col min="3330" max="3330" width="16" style="2" customWidth="1"/>
    <col min="3331" max="3331" width="43.1818181818182" style="2" customWidth="1"/>
    <col min="3332" max="3332" width="8.54545454545454" style="2" customWidth="1"/>
    <col min="3333" max="3333" width="11.3636363636364" style="2" customWidth="1"/>
    <col min="3334" max="3582" width="8.09090909090909" style="2"/>
    <col min="3583" max="3583" width="4.90909090909091" style="2" customWidth="1"/>
    <col min="3584" max="3584" width="25.6363636363636" style="2" customWidth="1"/>
    <col min="3585" max="3585" width="9.45454545454546" style="2" customWidth="1"/>
    <col min="3586" max="3586" width="16" style="2" customWidth="1"/>
    <col min="3587" max="3587" width="43.1818181818182" style="2" customWidth="1"/>
    <col min="3588" max="3588" width="8.54545454545454" style="2" customWidth="1"/>
    <col min="3589" max="3589" width="11.3636363636364" style="2" customWidth="1"/>
    <col min="3590" max="3838" width="8.09090909090909" style="2"/>
    <col min="3839" max="3839" width="4.90909090909091" style="2" customWidth="1"/>
    <col min="3840" max="3840" width="25.6363636363636" style="2" customWidth="1"/>
    <col min="3841" max="3841" width="9.45454545454546" style="2" customWidth="1"/>
    <col min="3842" max="3842" width="16" style="2" customWidth="1"/>
    <col min="3843" max="3843" width="43.1818181818182" style="2" customWidth="1"/>
    <col min="3844" max="3844" width="8.54545454545454" style="2" customWidth="1"/>
    <col min="3845" max="3845" width="11.3636363636364" style="2" customWidth="1"/>
    <col min="3846" max="4094" width="8.09090909090909" style="2"/>
    <col min="4095" max="4095" width="4.90909090909091" style="2" customWidth="1"/>
    <col min="4096" max="4096" width="25.6363636363636" style="2" customWidth="1"/>
    <col min="4097" max="4097" width="9.45454545454546" style="2" customWidth="1"/>
    <col min="4098" max="4098" width="16" style="2" customWidth="1"/>
    <col min="4099" max="4099" width="43.1818181818182" style="2" customWidth="1"/>
    <col min="4100" max="4100" width="8.54545454545454" style="2" customWidth="1"/>
    <col min="4101" max="4101" width="11.3636363636364" style="2" customWidth="1"/>
    <col min="4102" max="4350" width="8.09090909090909" style="2"/>
    <col min="4351" max="4351" width="4.90909090909091" style="2" customWidth="1"/>
    <col min="4352" max="4352" width="25.6363636363636" style="2" customWidth="1"/>
    <col min="4353" max="4353" width="9.45454545454546" style="2" customWidth="1"/>
    <col min="4354" max="4354" width="16" style="2" customWidth="1"/>
    <col min="4355" max="4355" width="43.1818181818182" style="2" customWidth="1"/>
    <col min="4356" max="4356" width="8.54545454545454" style="2" customWidth="1"/>
    <col min="4357" max="4357" width="11.3636363636364" style="2" customWidth="1"/>
    <col min="4358" max="4606" width="8.09090909090909" style="2"/>
    <col min="4607" max="4607" width="4.90909090909091" style="2" customWidth="1"/>
    <col min="4608" max="4608" width="25.6363636363636" style="2" customWidth="1"/>
    <col min="4609" max="4609" width="9.45454545454546" style="2" customWidth="1"/>
    <col min="4610" max="4610" width="16" style="2" customWidth="1"/>
    <col min="4611" max="4611" width="43.1818181818182" style="2" customWidth="1"/>
    <col min="4612" max="4612" width="8.54545454545454" style="2" customWidth="1"/>
    <col min="4613" max="4613" width="11.3636363636364" style="2" customWidth="1"/>
    <col min="4614" max="4862" width="8.09090909090909" style="2"/>
    <col min="4863" max="4863" width="4.90909090909091" style="2" customWidth="1"/>
    <col min="4864" max="4864" width="25.6363636363636" style="2" customWidth="1"/>
    <col min="4865" max="4865" width="9.45454545454546" style="2" customWidth="1"/>
    <col min="4866" max="4866" width="16" style="2" customWidth="1"/>
    <col min="4867" max="4867" width="43.1818181818182" style="2" customWidth="1"/>
    <col min="4868" max="4868" width="8.54545454545454" style="2" customWidth="1"/>
    <col min="4869" max="4869" width="11.3636363636364" style="2" customWidth="1"/>
    <col min="4870" max="5118" width="8.09090909090909" style="2"/>
    <col min="5119" max="5119" width="4.90909090909091" style="2" customWidth="1"/>
    <col min="5120" max="5120" width="25.6363636363636" style="2" customWidth="1"/>
    <col min="5121" max="5121" width="9.45454545454546" style="2" customWidth="1"/>
    <col min="5122" max="5122" width="16" style="2" customWidth="1"/>
    <col min="5123" max="5123" width="43.1818181818182" style="2" customWidth="1"/>
    <col min="5124" max="5124" width="8.54545454545454" style="2" customWidth="1"/>
    <col min="5125" max="5125" width="11.3636363636364" style="2" customWidth="1"/>
    <col min="5126" max="5374" width="8.09090909090909" style="2"/>
    <col min="5375" max="5375" width="4.90909090909091" style="2" customWidth="1"/>
    <col min="5376" max="5376" width="25.6363636363636" style="2" customWidth="1"/>
    <col min="5377" max="5377" width="9.45454545454546" style="2" customWidth="1"/>
    <col min="5378" max="5378" width="16" style="2" customWidth="1"/>
    <col min="5379" max="5379" width="43.1818181818182" style="2" customWidth="1"/>
    <col min="5380" max="5380" width="8.54545454545454" style="2" customWidth="1"/>
    <col min="5381" max="5381" width="11.3636363636364" style="2" customWidth="1"/>
    <col min="5382" max="5630" width="8.09090909090909" style="2"/>
    <col min="5631" max="5631" width="4.90909090909091" style="2" customWidth="1"/>
    <col min="5632" max="5632" width="25.6363636363636" style="2" customWidth="1"/>
    <col min="5633" max="5633" width="9.45454545454546" style="2" customWidth="1"/>
    <col min="5634" max="5634" width="16" style="2" customWidth="1"/>
    <col min="5635" max="5635" width="43.1818181818182" style="2" customWidth="1"/>
    <col min="5636" max="5636" width="8.54545454545454" style="2" customWidth="1"/>
    <col min="5637" max="5637" width="11.3636363636364" style="2" customWidth="1"/>
    <col min="5638" max="5886" width="8.09090909090909" style="2"/>
    <col min="5887" max="5887" width="4.90909090909091" style="2" customWidth="1"/>
    <col min="5888" max="5888" width="25.6363636363636" style="2" customWidth="1"/>
    <col min="5889" max="5889" width="9.45454545454546" style="2" customWidth="1"/>
    <col min="5890" max="5890" width="16" style="2" customWidth="1"/>
    <col min="5891" max="5891" width="43.1818181818182" style="2" customWidth="1"/>
    <col min="5892" max="5892" width="8.54545454545454" style="2" customWidth="1"/>
    <col min="5893" max="5893" width="11.3636363636364" style="2" customWidth="1"/>
    <col min="5894" max="6142" width="8.09090909090909" style="2"/>
    <col min="6143" max="6143" width="4.90909090909091" style="2" customWidth="1"/>
    <col min="6144" max="6144" width="25.6363636363636" style="2" customWidth="1"/>
    <col min="6145" max="6145" width="9.45454545454546" style="2" customWidth="1"/>
    <col min="6146" max="6146" width="16" style="2" customWidth="1"/>
    <col min="6147" max="6147" width="43.1818181818182" style="2" customWidth="1"/>
    <col min="6148" max="6148" width="8.54545454545454" style="2" customWidth="1"/>
    <col min="6149" max="6149" width="11.3636363636364" style="2" customWidth="1"/>
    <col min="6150" max="6398" width="8.09090909090909" style="2"/>
    <col min="6399" max="6399" width="4.90909090909091" style="2" customWidth="1"/>
    <col min="6400" max="6400" width="25.6363636363636" style="2" customWidth="1"/>
    <col min="6401" max="6401" width="9.45454545454546" style="2" customWidth="1"/>
    <col min="6402" max="6402" width="16" style="2" customWidth="1"/>
    <col min="6403" max="6403" width="43.1818181818182" style="2" customWidth="1"/>
    <col min="6404" max="6404" width="8.54545454545454" style="2" customWidth="1"/>
    <col min="6405" max="6405" width="11.3636363636364" style="2" customWidth="1"/>
    <col min="6406" max="6654" width="8.09090909090909" style="2"/>
    <col min="6655" max="6655" width="4.90909090909091" style="2" customWidth="1"/>
    <col min="6656" max="6656" width="25.6363636363636" style="2" customWidth="1"/>
    <col min="6657" max="6657" width="9.45454545454546" style="2" customWidth="1"/>
    <col min="6658" max="6658" width="16" style="2" customWidth="1"/>
    <col min="6659" max="6659" width="43.1818181818182" style="2" customWidth="1"/>
    <col min="6660" max="6660" width="8.54545454545454" style="2" customWidth="1"/>
    <col min="6661" max="6661" width="11.3636363636364" style="2" customWidth="1"/>
    <col min="6662" max="6910" width="8.09090909090909" style="2"/>
    <col min="6911" max="6911" width="4.90909090909091" style="2" customWidth="1"/>
    <col min="6912" max="6912" width="25.6363636363636" style="2" customWidth="1"/>
    <col min="6913" max="6913" width="9.45454545454546" style="2" customWidth="1"/>
    <col min="6914" max="6914" width="16" style="2" customWidth="1"/>
    <col min="6915" max="6915" width="43.1818181818182" style="2" customWidth="1"/>
    <col min="6916" max="6916" width="8.54545454545454" style="2" customWidth="1"/>
    <col min="6917" max="6917" width="11.3636363636364" style="2" customWidth="1"/>
    <col min="6918" max="7166" width="8.09090909090909" style="2"/>
    <col min="7167" max="7167" width="4.90909090909091" style="2" customWidth="1"/>
    <col min="7168" max="7168" width="25.6363636363636" style="2" customWidth="1"/>
    <col min="7169" max="7169" width="9.45454545454546" style="2" customWidth="1"/>
    <col min="7170" max="7170" width="16" style="2" customWidth="1"/>
    <col min="7171" max="7171" width="43.1818181818182" style="2" customWidth="1"/>
    <col min="7172" max="7172" width="8.54545454545454" style="2" customWidth="1"/>
    <col min="7173" max="7173" width="11.3636363636364" style="2" customWidth="1"/>
    <col min="7174" max="7422" width="8.09090909090909" style="2"/>
    <col min="7423" max="7423" width="4.90909090909091" style="2" customWidth="1"/>
    <col min="7424" max="7424" width="25.6363636363636" style="2" customWidth="1"/>
    <col min="7425" max="7425" width="9.45454545454546" style="2" customWidth="1"/>
    <col min="7426" max="7426" width="16" style="2" customWidth="1"/>
    <col min="7427" max="7427" width="43.1818181818182" style="2" customWidth="1"/>
    <col min="7428" max="7428" width="8.54545454545454" style="2" customWidth="1"/>
    <col min="7429" max="7429" width="11.3636363636364" style="2" customWidth="1"/>
    <col min="7430" max="7678" width="8.09090909090909" style="2"/>
    <col min="7679" max="7679" width="4.90909090909091" style="2" customWidth="1"/>
    <col min="7680" max="7680" width="25.6363636363636" style="2" customWidth="1"/>
    <col min="7681" max="7681" width="9.45454545454546" style="2" customWidth="1"/>
    <col min="7682" max="7682" width="16" style="2" customWidth="1"/>
    <col min="7683" max="7683" width="43.1818181818182" style="2" customWidth="1"/>
    <col min="7684" max="7684" width="8.54545454545454" style="2" customWidth="1"/>
    <col min="7685" max="7685" width="11.3636363636364" style="2" customWidth="1"/>
    <col min="7686" max="7934" width="8.09090909090909" style="2"/>
    <col min="7935" max="7935" width="4.90909090909091" style="2" customWidth="1"/>
    <col min="7936" max="7936" width="25.6363636363636" style="2" customWidth="1"/>
    <col min="7937" max="7937" width="9.45454545454546" style="2" customWidth="1"/>
    <col min="7938" max="7938" width="16" style="2" customWidth="1"/>
    <col min="7939" max="7939" width="43.1818181818182" style="2" customWidth="1"/>
    <col min="7940" max="7940" width="8.54545454545454" style="2" customWidth="1"/>
    <col min="7941" max="7941" width="11.3636363636364" style="2" customWidth="1"/>
    <col min="7942" max="8190" width="8.09090909090909" style="2"/>
    <col min="8191" max="8191" width="4.90909090909091" style="2" customWidth="1"/>
    <col min="8192" max="8192" width="25.6363636363636" style="2" customWidth="1"/>
    <col min="8193" max="8193" width="9.45454545454546" style="2" customWidth="1"/>
    <col min="8194" max="8194" width="16" style="2" customWidth="1"/>
    <col min="8195" max="8195" width="43.1818181818182" style="2" customWidth="1"/>
    <col min="8196" max="8196" width="8.54545454545454" style="2" customWidth="1"/>
    <col min="8197" max="8197" width="11.3636363636364" style="2" customWidth="1"/>
    <col min="8198" max="8446" width="8.09090909090909" style="2"/>
    <col min="8447" max="8447" width="4.90909090909091" style="2" customWidth="1"/>
    <col min="8448" max="8448" width="25.6363636363636" style="2" customWidth="1"/>
    <col min="8449" max="8449" width="9.45454545454546" style="2" customWidth="1"/>
    <col min="8450" max="8450" width="16" style="2" customWidth="1"/>
    <col min="8451" max="8451" width="43.1818181818182" style="2" customWidth="1"/>
    <col min="8452" max="8452" width="8.54545454545454" style="2" customWidth="1"/>
    <col min="8453" max="8453" width="11.3636363636364" style="2" customWidth="1"/>
    <col min="8454" max="8702" width="8.09090909090909" style="2"/>
    <col min="8703" max="8703" width="4.90909090909091" style="2" customWidth="1"/>
    <col min="8704" max="8704" width="25.6363636363636" style="2" customWidth="1"/>
    <col min="8705" max="8705" width="9.45454545454546" style="2" customWidth="1"/>
    <col min="8706" max="8706" width="16" style="2" customWidth="1"/>
    <col min="8707" max="8707" width="43.1818181818182" style="2" customWidth="1"/>
    <col min="8708" max="8708" width="8.54545454545454" style="2" customWidth="1"/>
    <col min="8709" max="8709" width="11.3636363636364" style="2" customWidth="1"/>
    <col min="8710" max="8958" width="8.09090909090909" style="2"/>
    <col min="8959" max="8959" width="4.90909090909091" style="2" customWidth="1"/>
    <col min="8960" max="8960" width="25.6363636363636" style="2" customWidth="1"/>
    <col min="8961" max="8961" width="9.45454545454546" style="2" customWidth="1"/>
    <col min="8962" max="8962" width="16" style="2" customWidth="1"/>
    <col min="8963" max="8963" width="43.1818181818182" style="2" customWidth="1"/>
    <col min="8964" max="8964" width="8.54545454545454" style="2" customWidth="1"/>
    <col min="8965" max="8965" width="11.3636363636364" style="2" customWidth="1"/>
    <col min="8966" max="9214" width="8.09090909090909" style="2"/>
    <col min="9215" max="9215" width="4.90909090909091" style="2" customWidth="1"/>
    <col min="9216" max="9216" width="25.6363636363636" style="2" customWidth="1"/>
    <col min="9217" max="9217" width="9.45454545454546" style="2" customWidth="1"/>
    <col min="9218" max="9218" width="16" style="2" customWidth="1"/>
    <col min="9219" max="9219" width="43.1818181818182" style="2" customWidth="1"/>
    <col min="9220" max="9220" width="8.54545454545454" style="2" customWidth="1"/>
    <col min="9221" max="9221" width="11.3636363636364" style="2" customWidth="1"/>
    <col min="9222" max="9470" width="8.09090909090909" style="2"/>
    <col min="9471" max="9471" width="4.90909090909091" style="2" customWidth="1"/>
    <col min="9472" max="9472" width="25.6363636363636" style="2" customWidth="1"/>
    <col min="9473" max="9473" width="9.45454545454546" style="2" customWidth="1"/>
    <col min="9474" max="9474" width="16" style="2" customWidth="1"/>
    <col min="9475" max="9475" width="43.1818181818182" style="2" customWidth="1"/>
    <col min="9476" max="9476" width="8.54545454545454" style="2" customWidth="1"/>
    <col min="9477" max="9477" width="11.3636363636364" style="2" customWidth="1"/>
    <col min="9478" max="9726" width="8.09090909090909" style="2"/>
    <col min="9727" max="9727" width="4.90909090909091" style="2" customWidth="1"/>
    <col min="9728" max="9728" width="25.6363636363636" style="2" customWidth="1"/>
    <col min="9729" max="9729" width="9.45454545454546" style="2" customWidth="1"/>
    <col min="9730" max="9730" width="16" style="2" customWidth="1"/>
    <col min="9731" max="9731" width="43.1818181818182" style="2" customWidth="1"/>
    <col min="9732" max="9732" width="8.54545454545454" style="2" customWidth="1"/>
    <col min="9733" max="9733" width="11.3636363636364" style="2" customWidth="1"/>
    <col min="9734" max="9982" width="8.09090909090909" style="2"/>
    <col min="9983" max="9983" width="4.90909090909091" style="2" customWidth="1"/>
    <col min="9984" max="9984" width="25.6363636363636" style="2" customWidth="1"/>
    <col min="9985" max="9985" width="9.45454545454546" style="2" customWidth="1"/>
    <col min="9986" max="9986" width="16" style="2" customWidth="1"/>
    <col min="9987" max="9987" width="43.1818181818182" style="2" customWidth="1"/>
    <col min="9988" max="9988" width="8.54545454545454" style="2" customWidth="1"/>
    <col min="9989" max="9989" width="11.3636363636364" style="2" customWidth="1"/>
    <col min="9990" max="10238" width="8.09090909090909" style="2"/>
    <col min="10239" max="10239" width="4.90909090909091" style="2" customWidth="1"/>
    <col min="10240" max="10240" width="25.6363636363636" style="2" customWidth="1"/>
    <col min="10241" max="10241" width="9.45454545454546" style="2" customWidth="1"/>
    <col min="10242" max="10242" width="16" style="2" customWidth="1"/>
    <col min="10243" max="10243" width="43.1818181818182" style="2" customWidth="1"/>
    <col min="10244" max="10244" width="8.54545454545454" style="2" customWidth="1"/>
    <col min="10245" max="10245" width="11.3636363636364" style="2" customWidth="1"/>
    <col min="10246" max="10494" width="8.09090909090909" style="2"/>
    <col min="10495" max="10495" width="4.90909090909091" style="2" customWidth="1"/>
    <col min="10496" max="10496" width="25.6363636363636" style="2" customWidth="1"/>
    <col min="10497" max="10497" width="9.45454545454546" style="2" customWidth="1"/>
    <col min="10498" max="10498" width="16" style="2" customWidth="1"/>
    <col min="10499" max="10499" width="43.1818181818182" style="2" customWidth="1"/>
    <col min="10500" max="10500" width="8.54545454545454" style="2" customWidth="1"/>
    <col min="10501" max="10501" width="11.3636363636364" style="2" customWidth="1"/>
    <col min="10502" max="10750" width="8.09090909090909" style="2"/>
    <col min="10751" max="10751" width="4.90909090909091" style="2" customWidth="1"/>
    <col min="10752" max="10752" width="25.6363636363636" style="2" customWidth="1"/>
    <col min="10753" max="10753" width="9.45454545454546" style="2" customWidth="1"/>
    <col min="10754" max="10754" width="16" style="2" customWidth="1"/>
    <col min="10755" max="10755" width="43.1818181818182" style="2" customWidth="1"/>
    <col min="10756" max="10756" width="8.54545454545454" style="2" customWidth="1"/>
    <col min="10757" max="10757" width="11.3636363636364" style="2" customWidth="1"/>
    <col min="10758" max="11006" width="8.09090909090909" style="2"/>
    <col min="11007" max="11007" width="4.90909090909091" style="2" customWidth="1"/>
    <col min="11008" max="11008" width="25.6363636363636" style="2" customWidth="1"/>
    <col min="11009" max="11009" width="9.45454545454546" style="2" customWidth="1"/>
    <col min="11010" max="11010" width="16" style="2" customWidth="1"/>
    <col min="11011" max="11011" width="43.1818181818182" style="2" customWidth="1"/>
    <col min="11012" max="11012" width="8.54545454545454" style="2" customWidth="1"/>
    <col min="11013" max="11013" width="11.3636363636364" style="2" customWidth="1"/>
    <col min="11014" max="11262" width="8.09090909090909" style="2"/>
    <col min="11263" max="11263" width="4.90909090909091" style="2" customWidth="1"/>
    <col min="11264" max="11264" width="25.6363636363636" style="2" customWidth="1"/>
    <col min="11265" max="11265" width="9.45454545454546" style="2" customWidth="1"/>
    <col min="11266" max="11266" width="16" style="2" customWidth="1"/>
    <col min="11267" max="11267" width="43.1818181818182" style="2" customWidth="1"/>
    <col min="11268" max="11268" width="8.54545454545454" style="2" customWidth="1"/>
    <col min="11269" max="11269" width="11.3636363636364" style="2" customWidth="1"/>
    <col min="11270" max="11518" width="8.09090909090909" style="2"/>
    <col min="11519" max="11519" width="4.90909090909091" style="2" customWidth="1"/>
    <col min="11520" max="11520" width="25.6363636363636" style="2" customWidth="1"/>
    <col min="11521" max="11521" width="9.45454545454546" style="2" customWidth="1"/>
    <col min="11522" max="11522" width="16" style="2" customWidth="1"/>
    <col min="11523" max="11523" width="43.1818181818182" style="2" customWidth="1"/>
    <col min="11524" max="11524" width="8.54545454545454" style="2" customWidth="1"/>
    <col min="11525" max="11525" width="11.3636363636364" style="2" customWidth="1"/>
    <col min="11526" max="11774" width="8.09090909090909" style="2"/>
    <col min="11775" max="11775" width="4.90909090909091" style="2" customWidth="1"/>
    <col min="11776" max="11776" width="25.6363636363636" style="2" customWidth="1"/>
    <col min="11777" max="11777" width="9.45454545454546" style="2" customWidth="1"/>
    <col min="11778" max="11778" width="16" style="2" customWidth="1"/>
    <col min="11779" max="11779" width="43.1818181818182" style="2" customWidth="1"/>
    <col min="11780" max="11780" width="8.54545454545454" style="2" customWidth="1"/>
    <col min="11781" max="11781" width="11.3636363636364" style="2" customWidth="1"/>
    <col min="11782" max="12030" width="8.09090909090909" style="2"/>
    <col min="12031" max="12031" width="4.90909090909091" style="2" customWidth="1"/>
    <col min="12032" max="12032" width="25.6363636363636" style="2" customWidth="1"/>
    <col min="12033" max="12033" width="9.45454545454546" style="2" customWidth="1"/>
    <col min="12034" max="12034" width="16" style="2" customWidth="1"/>
    <col min="12035" max="12035" width="43.1818181818182" style="2" customWidth="1"/>
    <col min="12036" max="12036" width="8.54545454545454" style="2" customWidth="1"/>
    <col min="12037" max="12037" width="11.3636363636364" style="2" customWidth="1"/>
    <col min="12038" max="12286" width="8.09090909090909" style="2"/>
    <col min="12287" max="12287" width="4.90909090909091" style="2" customWidth="1"/>
    <col min="12288" max="12288" width="25.6363636363636" style="2" customWidth="1"/>
    <col min="12289" max="12289" width="9.45454545454546" style="2" customWidth="1"/>
    <col min="12290" max="12290" width="16" style="2" customWidth="1"/>
    <col min="12291" max="12291" width="43.1818181818182" style="2" customWidth="1"/>
    <col min="12292" max="12292" width="8.54545454545454" style="2" customWidth="1"/>
    <col min="12293" max="12293" width="11.3636363636364" style="2" customWidth="1"/>
    <col min="12294" max="12542" width="8.09090909090909" style="2"/>
    <col min="12543" max="12543" width="4.90909090909091" style="2" customWidth="1"/>
    <col min="12544" max="12544" width="25.6363636363636" style="2" customWidth="1"/>
    <col min="12545" max="12545" width="9.45454545454546" style="2" customWidth="1"/>
    <col min="12546" max="12546" width="16" style="2" customWidth="1"/>
    <col min="12547" max="12547" width="43.1818181818182" style="2" customWidth="1"/>
    <col min="12548" max="12548" width="8.54545454545454" style="2" customWidth="1"/>
    <col min="12549" max="12549" width="11.3636363636364" style="2" customWidth="1"/>
    <col min="12550" max="12798" width="8.09090909090909" style="2"/>
    <col min="12799" max="12799" width="4.90909090909091" style="2" customWidth="1"/>
    <col min="12800" max="12800" width="25.6363636363636" style="2" customWidth="1"/>
    <col min="12801" max="12801" width="9.45454545454546" style="2" customWidth="1"/>
    <col min="12802" max="12802" width="16" style="2" customWidth="1"/>
    <col min="12803" max="12803" width="43.1818181818182" style="2" customWidth="1"/>
    <col min="12804" max="12804" width="8.54545454545454" style="2" customWidth="1"/>
    <col min="12805" max="12805" width="11.3636363636364" style="2" customWidth="1"/>
    <col min="12806" max="13054" width="8.09090909090909" style="2"/>
    <col min="13055" max="13055" width="4.90909090909091" style="2" customWidth="1"/>
    <col min="13056" max="13056" width="25.6363636363636" style="2" customWidth="1"/>
    <col min="13057" max="13057" width="9.45454545454546" style="2" customWidth="1"/>
    <col min="13058" max="13058" width="16" style="2" customWidth="1"/>
    <col min="13059" max="13059" width="43.1818181818182" style="2" customWidth="1"/>
    <col min="13060" max="13060" width="8.54545454545454" style="2" customWidth="1"/>
    <col min="13061" max="13061" width="11.3636363636364" style="2" customWidth="1"/>
    <col min="13062" max="13310" width="8.09090909090909" style="2"/>
    <col min="13311" max="13311" width="4.90909090909091" style="2" customWidth="1"/>
    <col min="13312" max="13312" width="25.6363636363636" style="2" customWidth="1"/>
    <col min="13313" max="13313" width="9.45454545454546" style="2" customWidth="1"/>
    <col min="13314" max="13314" width="16" style="2" customWidth="1"/>
    <col min="13315" max="13315" width="43.1818181818182" style="2" customWidth="1"/>
    <col min="13316" max="13316" width="8.54545454545454" style="2" customWidth="1"/>
    <col min="13317" max="13317" width="11.3636363636364" style="2" customWidth="1"/>
    <col min="13318" max="13566" width="8.09090909090909" style="2"/>
    <col min="13567" max="13567" width="4.90909090909091" style="2" customWidth="1"/>
    <col min="13568" max="13568" width="25.6363636363636" style="2" customWidth="1"/>
    <col min="13569" max="13569" width="9.45454545454546" style="2" customWidth="1"/>
    <col min="13570" max="13570" width="16" style="2" customWidth="1"/>
    <col min="13571" max="13571" width="43.1818181818182" style="2" customWidth="1"/>
    <col min="13572" max="13572" width="8.54545454545454" style="2" customWidth="1"/>
    <col min="13573" max="13573" width="11.3636363636364" style="2" customWidth="1"/>
    <col min="13574" max="13822" width="8.09090909090909" style="2"/>
    <col min="13823" max="13823" width="4.90909090909091" style="2" customWidth="1"/>
    <col min="13824" max="13824" width="25.6363636363636" style="2" customWidth="1"/>
    <col min="13825" max="13825" width="9.45454545454546" style="2" customWidth="1"/>
    <col min="13826" max="13826" width="16" style="2" customWidth="1"/>
    <col min="13827" max="13827" width="43.1818181818182" style="2" customWidth="1"/>
    <col min="13828" max="13828" width="8.54545454545454" style="2" customWidth="1"/>
    <col min="13829" max="13829" width="11.3636363636364" style="2" customWidth="1"/>
    <col min="13830" max="14078" width="8.09090909090909" style="2"/>
    <col min="14079" max="14079" width="4.90909090909091" style="2" customWidth="1"/>
    <col min="14080" max="14080" width="25.6363636363636" style="2" customWidth="1"/>
    <col min="14081" max="14081" width="9.45454545454546" style="2" customWidth="1"/>
    <col min="14082" max="14082" width="16" style="2" customWidth="1"/>
    <col min="14083" max="14083" width="43.1818181818182" style="2" customWidth="1"/>
    <col min="14084" max="14084" width="8.54545454545454" style="2" customWidth="1"/>
    <col min="14085" max="14085" width="11.3636363636364" style="2" customWidth="1"/>
    <col min="14086" max="14334" width="8.09090909090909" style="2"/>
    <col min="14335" max="14335" width="4.90909090909091" style="2" customWidth="1"/>
    <col min="14336" max="14336" width="25.6363636363636" style="2" customWidth="1"/>
    <col min="14337" max="14337" width="9.45454545454546" style="2" customWidth="1"/>
    <col min="14338" max="14338" width="16" style="2" customWidth="1"/>
    <col min="14339" max="14339" width="43.1818181818182" style="2" customWidth="1"/>
    <col min="14340" max="14340" width="8.54545454545454" style="2" customWidth="1"/>
    <col min="14341" max="14341" width="11.3636363636364" style="2" customWidth="1"/>
    <col min="14342" max="14590" width="8.09090909090909" style="2"/>
    <col min="14591" max="14591" width="4.90909090909091" style="2" customWidth="1"/>
    <col min="14592" max="14592" width="25.6363636363636" style="2" customWidth="1"/>
    <col min="14593" max="14593" width="9.45454545454546" style="2" customWidth="1"/>
    <col min="14594" max="14594" width="16" style="2" customWidth="1"/>
    <col min="14595" max="14595" width="43.1818181818182" style="2" customWidth="1"/>
    <col min="14596" max="14596" width="8.54545454545454" style="2" customWidth="1"/>
    <col min="14597" max="14597" width="11.3636363636364" style="2" customWidth="1"/>
    <col min="14598" max="14846" width="8.09090909090909" style="2"/>
    <col min="14847" max="14847" width="4.90909090909091" style="2" customWidth="1"/>
    <col min="14848" max="14848" width="25.6363636363636" style="2" customWidth="1"/>
    <col min="14849" max="14849" width="9.45454545454546" style="2" customWidth="1"/>
    <col min="14850" max="14850" width="16" style="2" customWidth="1"/>
    <col min="14851" max="14851" width="43.1818181818182" style="2" customWidth="1"/>
    <col min="14852" max="14852" width="8.54545454545454" style="2" customWidth="1"/>
    <col min="14853" max="14853" width="11.3636363636364" style="2" customWidth="1"/>
    <col min="14854" max="15102" width="8.09090909090909" style="2"/>
    <col min="15103" max="15103" width="4.90909090909091" style="2" customWidth="1"/>
    <col min="15104" max="15104" width="25.6363636363636" style="2" customWidth="1"/>
    <col min="15105" max="15105" width="9.45454545454546" style="2" customWidth="1"/>
    <col min="15106" max="15106" width="16" style="2" customWidth="1"/>
    <col min="15107" max="15107" width="43.1818181818182" style="2" customWidth="1"/>
    <col min="15108" max="15108" width="8.54545454545454" style="2" customWidth="1"/>
    <col min="15109" max="15109" width="11.3636363636364" style="2" customWidth="1"/>
    <col min="15110" max="15358" width="8.09090909090909" style="2"/>
    <col min="15359" max="15359" width="4.90909090909091" style="2" customWidth="1"/>
    <col min="15360" max="15360" width="25.6363636363636" style="2" customWidth="1"/>
    <col min="15361" max="15361" width="9.45454545454546" style="2" customWidth="1"/>
    <col min="15362" max="15362" width="16" style="2" customWidth="1"/>
    <col min="15363" max="15363" width="43.1818181818182" style="2" customWidth="1"/>
    <col min="15364" max="15364" width="8.54545454545454" style="2" customWidth="1"/>
    <col min="15365" max="15365" width="11.3636363636364" style="2" customWidth="1"/>
    <col min="15366" max="15614" width="8.09090909090909" style="2"/>
    <col min="15615" max="15615" width="4.90909090909091" style="2" customWidth="1"/>
    <col min="15616" max="15616" width="25.6363636363636" style="2" customWidth="1"/>
    <col min="15617" max="15617" width="9.45454545454546" style="2" customWidth="1"/>
    <col min="15618" max="15618" width="16" style="2" customWidth="1"/>
    <col min="15619" max="15619" width="43.1818181818182" style="2" customWidth="1"/>
    <col min="15620" max="15620" width="8.54545454545454" style="2" customWidth="1"/>
    <col min="15621" max="15621" width="11.3636363636364" style="2" customWidth="1"/>
    <col min="15622" max="15870" width="8.09090909090909" style="2"/>
    <col min="15871" max="15871" width="4.90909090909091" style="2" customWidth="1"/>
    <col min="15872" max="15872" width="25.6363636363636" style="2" customWidth="1"/>
    <col min="15873" max="15873" width="9.45454545454546" style="2" customWidth="1"/>
    <col min="15874" max="15874" width="16" style="2" customWidth="1"/>
    <col min="15875" max="15875" width="43.1818181818182" style="2" customWidth="1"/>
    <col min="15876" max="15876" width="8.54545454545454" style="2" customWidth="1"/>
    <col min="15877" max="15877" width="11.3636363636364" style="2" customWidth="1"/>
    <col min="15878" max="16126" width="8.09090909090909" style="2"/>
    <col min="16127" max="16127" width="4.90909090909091" style="2" customWidth="1"/>
    <col min="16128" max="16128" width="25.6363636363636" style="2" customWidth="1"/>
    <col min="16129" max="16129" width="9.45454545454546" style="2" customWidth="1"/>
    <col min="16130" max="16130" width="16" style="2" customWidth="1"/>
    <col min="16131" max="16131" width="43.1818181818182" style="2" customWidth="1"/>
    <col min="16132" max="16132" width="8.54545454545454" style="2" customWidth="1"/>
    <col min="16133" max="16133" width="11.3636363636364" style="2" customWidth="1"/>
    <col min="16134" max="16384" width="8.09090909090909" style="2"/>
  </cols>
  <sheetData>
    <row r="1" ht="61" customHeight="1" spans="1:5">
      <c r="A1" s="4" t="s">
        <v>35</v>
      </c>
      <c r="B1" s="5"/>
      <c r="C1" s="5"/>
      <c r="D1" s="5"/>
      <c r="E1" s="6"/>
    </row>
    <row r="2" spans="1:5">
      <c r="A2" s="7" t="s">
        <v>30</v>
      </c>
      <c r="B2" s="7" t="s">
        <v>4</v>
      </c>
      <c r="C2" s="7" t="s">
        <v>36</v>
      </c>
      <c r="D2" s="7"/>
      <c r="E2" s="7"/>
    </row>
    <row r="3" spans="1:5">
      <c r="A3" s="7"/>
      <c r="B3" s="7"/>
      <c r="C3" s="7"/>
      <c r="D3" s="7"/>
      <c r="E3" s="7"/>
    </row>
    <row r="4" ht="28" spans="1:5">
      <c r="A4" s="7"/>
      <c r="B4" s="7"/>
      <c r="C4" s="7" t="s">
        <v>19</v>
      </c>
      <c r="D4" s="7" t="s">
        <v>32</v>
      </c>
      <c r="E4" s="7" t="s">
        <v>21</v>
      </c>
    </row>
    <row r="5" s="1" customFormat="1" ht="28" spans="1:5">
      <c r="A5" s="8">
        <v>1</v>
      </c>
      <c r="B5" s="9" t="s">
        <v>25</v>
      </c>
      <c r="C5" s="10">
        <f>VLOOKUP(B5,'2024年度会计师事务所从事证券服务业务基本信息'!$A$5:$N$5,12,0)</f>
        <v>9</v>
      </c>
      <c r="D5" s="11">
        <f>VLOOKUP(B5,'2024年度会计师事务所从事证券服务业务基本信息'!$A$5:$N$5,13,0)</f>
        <v>10451.2527</v>
      </c>
      <c r="E5" s="10" t="str">
        <f>VLOOKUP(B5,'2024年度会计师事务所从事证券服务业务基本信息'!$A$5:$N$5,14,0)</f>
        <v>租赁和商务服务业（4）、建筑业（2）、交通运输、仓储和邮政业（2）、房地产业（1）</v>
      </c>
    </row>
  </sheetData>
  <autoFilter xmlns:etc="http://www.wps.cn/officeDocument/2017/etCustomData" ref="A4:E5" etc:filterBottomFollowUsedRange="0">
    <extLst/>
  </autoFilter>
  <mergeCells count="4">
    <mergeCell ref="A1:E1"/>
    <mergeCell ref="A2:A4"/>
    <mergeCell ref="B2:B4"/>
    <mergeCell ref="C2:E3"/>
  </mergeCells>
  <pageMargins left="0.751388888888889" right="0.751388888888889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2024年度会计师事务所从事证券服务业务基本信息</vt:lpstr>
      <vt:lpstr>2024年度会计师事务所从事上市公司年报审计业务基本信息</vt:lpstr>
      <vt:lpstr>2024年度会计师事务所从事挂牌公司年报审计业务基本信息</vt:lpstr>
      <vt:lpstr>2024年度从事公开发行公司债券的发行人年度审计业务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鹏盛文员</cp:lastModifiedBy>
  <dcterms:created xsi:type="dcterms:W3CDTF">2025-11-25T15:04:00Z</dcterms:created>
  <dcterms:modified xsi:type="dcterms:W3CDTF">2026-02-24T07:54:33Z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CACBEFCA34EF49DBBF14529CF5087840_13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